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heltongsa.sharepoint.com/sites/sheltonir/Shared Documents/General/IR/Clients/Peraso (PRSO)/Earnings/2024/3Q 2024 EARNINGS-Nov 12 2024/FINALS/"/>
    </mc:Choice>
  </mc:AlternateContent>
  <xr:revisionPtr revIDLastSave="0" documentId="8_{DB31CA0C-4CE9-4B13-B2AD-F6A7985754C1}" xr6:coauthVersionLast="47" xr6:coauthVersionMax="47" xr10:uidLastSave="{00000000-0000-0000-0000-000000000000}"/>
  <bookViews>
    <workbookView xWindow="4270" yWindow="-14380" windowWidth="21600" windowHeight="11520" xr2:uid="{C2ADA1F1-4993-4959-9D62-CB4A132F3512}"/>
  </bookViews>
  <sheets>
    <sheet name="Press release-wire ready" sheetId="1" r:id="rId1"/>
  </sheets>
  <externalReferences>
    <externalReference r:id="rId2"/>
    <externalReference r:id="rId3"/>
    <externalReference r:id="rId4"/>
  </externalReferences>
  <definedNames>
    <definedName name="AnalysisDate">[2]Options!$C$4</definedName>
    <definedName name="PeriodType">[3]Options!$C$5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2" i="1" l="1"/>
  <c r="K33" i="1"/>
  <c r="G33" i="1"/>
</calcChain>
</file>

<file path=xl/sharedStrings.xml><?xml version="1.0" encoding="utf-8"?>
<sst xmlns="http://schemas.openxmlformats.org/spreadsheetml/2006/main" count="157" uniqueCount="91">
  <si>
    <t>PERASO INC.</t>
  </si>
  <si>
    <t>CONDENSED CONSOLIDATED STATEMENTS OF OPERATIONS</t>
  </si>
  <si>
    <t>(In thousands, except per share amounts; unaudited)</t>
  </si>
  <si>
    <t>Three Months Ended</t>
  </si>
  <si>
    <t>Nine Months Ended</t>
  </si>
  <si>
    <t>September 30,</t>
  </si>
  <si>
    <t>Net Revenue</t>
  </si>
  <si>
    <t>Product</t>
  </si>
  <si>
    <t>Royalty and other</t>
  </si>
  <si>
    <t>Total net revenue</t>
  </si>
  <si>
    <t>Cost of Net Revenue</t>
  </si>
  <si>
    <t>Gross Profit</t>
  </si>
  <si>
    <t>Operating Expenses</t>
  </si>
  <si>
    <t>Research and development</t>
  </si>
  <si>
    <t>Selling, general and administrative</t>
  </si>
  <si>
    <t>Severance and software license obligations</t>
  </si>
  <si>
    <t>Gain on license and asset sale</t>
  </si>
  <si>
    <t>Total operating expenses</t>
  </si>
  <si>
    <t>Loss from operations</t>
  </si>
  <si>
    <t>Change in fair value of warrant liabilities</t>
  </si>
  <si>
    <t>Other income (expense), net</t>
  </si>
  <si>
    <t>Net loss</t>
  </si>
  <si>
    <t>Net loss per share</t>
  </si>
  <si>
    <t>Basic and diluted</t>
  </si>
  <si>
    <t>Diluted</t>
  </si>
  <si>
    <t>Shares used in computing net loss per share</t>
  </si>
  <si>
    <t>CONDENSED CONSOLIDATED BALANCE SHEETS</t>
  </si>
  <si>
    <t>(In thousands, unaudited)</t>
  </si>
  <si>
    <t>December 31,</t>
  </si>
  <si>
    <t>Assets</t>
  </si>
  <si>
    <t>Current assets:</t>
  </si>
  <si>
    <t>Cash and cash equivalents</t>
  </si>
  <si>
    <t>Accounts receivable, net</t>
  </si>
  <si>
    <t>Inventories</t>
  </si>
  <si>
    <t>Prepaid expenses and other</t>
  </si>
  <si>
    <t>Total current assets</t>
  </si>
  <si>
    <t>Property and equipment, net</t>
  </si>
  <si>
    <t>Intangible assets, net</t>
  </si>
  <si>
    <t>Right-of-use lease assets</t>
  </si>
  <si>
    <t>Other</t>
  </si>
  <si>
    <t>Total assets</t>
  </si>
  <si>
    <t>Liabilities and Stockholders’ Equity</t>
  </si>
  <si>
    <t>Current liabilities:</t>
  </si>
  <si>
    <t>Accounts payable</t>
  </si>
  <si>
    <t>Deferred revenue</t>
  </si>
  <si>
    <t>Short-term lease liabilities</t>
  </si>
  <si>
    <t>Accrued expenses and other</t>
  </si>
  <si>
    <t>Total current liabilities</t>
  </si>
  <si>
    <t>Long-term lease liabilities</t>
  </si>
  <si>
    <t>Warrant liabilities</t>
  </si>
  <si>
    <t>Total liabilities</t>
  </si>
  <si>
    <t>Stockholders' equity</t>
  </si>
  <si>
    <t>Total liabilities and stockholders’ equity</t>
  </si>
  <si>
    <t>Reconciliation of GAAP to Non-GAAP Net Loss and Net Loss Per Share</t>
  </si>
  <si>
    <t>GAAP net loss</t>
  </si>
  <si>
    <t>Stock-based compensation expense</t>
  </si>
  <si>
    <t>-</t>
  </si>
  <si>
    <t>Total stock-based compensation expense</t>
  </si>
  <si>
    <r>
      <t>Amortization of intangibles</t>
    </r>
    <r>
      <rPr>
        <sz val="9"/>
        <rFont val="Times New Roman"/>
        <family val="1"/>
      </rPr>
      <t xml:space="preserve"> (1)</t>
    </r>
  </si>
  <si>
    <t>Cost of net revenue</t>
  </si>
  <si>
    <t>Total amortization of intangible assets</t>
  </si>
  <si>
    <t>Severance costs</t>
  </si>
  <si>
    <t>Total severance costs</t>
  </si>
  <si>
    <t>Non-GAAP net loss</t>
  </si>
  <si>
    <t>GAAP net loss per share</t>
  </si>
  <si>
    <t>Reconciling items</t>
  </si>
  <si>
    <r>
      <t xml:space="preserve">Amortization of intangible assets </t>
    </r>
    <r>
      <rPr>
        <sz val="9"/>
        <rFont val="Times New Roman"/>
        <family val="1"/>
      </rPr>
      <t>(1)</t>
    </r>
  </si>
  <si>
    <t>Non-GAAP net loss per share</t>
  </si>
  <si>
    <t>GAAP net loss per share, diluted</t>
  </si>
  <si>
    <t>Impairment of goodwill</t>
  </si>
  <si>
    <t>Amortization of intangible assets</t>
  </si>
  <si>
    <t>Interest and other, net adjustments</t>
  </si>
  <si>
    <t>Non-GAAP net income (loss) per share, diluted</t>
  </si>
  <si>
    <t>Shares used in computing non-GAAP net loss per share</t>
  </si>
  <si>
    <t>(1) Non-cash charges for amortization of intangibles arising from aquired assets. These charges are included in cost of net revenue and selling, general and administrative expenses.</t>
  </si>
  <si>
    <t>Reconciliation of GAAP Gross Profit to Non-GAAP Gross Profit</t>
  </si>
  <si>
    <t>(In thousands, except percentages; unaudited)</t>
  </si>
  <si>
    <t>September 30, 2024</t>
  </si>
  <si>
    <t>GAAP gross profit</t>
  </si>
  <si>
    <t>Reconciling items:</t>
  </si>
  <si>
    <t>Amortization of intangibles</t>
  </si>
  <si>
    <t xml:space="preserve">Non-GAAP gross profit </t>
  </si>
  <si>
    <t>September 30, 2023</t>
  </si>
  <si>
    <t>Non-GAAP gross profit</t>
  </si>
  <si>
    <t>Reconciliation of GAAP and Non-GAAP Financial Information</t>
  </si>
  <si>
    <t>(In thousands; unaudited)</t>
  </si>
  <si>
    <t>Reconciliation of GAAP net loss and adjusted EBITDA</t>
  </si>
  <si>
    <t>EBITDA adjustments:</t>
  </si>
  <si>
    <t>Depreciation and amortization</t>
  </si>
  <si>
    <t>Interest expense</t>
  </si>
  <si>
    <t>Adjusted EBITDA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</si>
</sst>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7" formatCode="&quot;$&quot;#,##0.00_);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&quot;$&quot;#,##0"/>
    <numFmt numFmtId="167" formatCode="_(* #,##0.000_);_(* \(#,##0.000\);_(* &quot;-&quot;??_);_(@_)"/>
    <numFmt numFmtId="168" formatCode="_(* #,##0.0000_);_(* \(#,##0.0000\);_(* &quot;-&quot;??_);_(@_)"/>
    <numFmt numFmtId="169" formatCode="[$-409]mmmm\ d\,\ yyyy;@"/>
    <numFmt numFmtId="170" formatCode="0.0%"/>
  </numFmts>
  <fonts count="8" x14ac:knownFonts="1">
    <font>
      <sz val="10"/>
      <name val="Arial"/>
      <family val="2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164" fontId="3" fillId="0" borderId="0" xfId="2" applyNumberFormat="1" applyFont="1" applyFill="1"/>
    <xf numFmtId="164" fontId="3" fillId="0" borderId="0" xfId="2" applyNumberFormat="1" applyFont="1" applyBorder="1"/>
    <xf numFmtId="164" fontId="3" fillId="0" borderId="0" xfId="2" applyNumberFormat="1" applyFont="1"/>
    <xf numFmtId="165" fontId="3" fillId="0" borderId="1" xfId="1" applyNumberFormat="1" applyFont="1" applyFill="1" applyBorder="1"/>
    <xf numFmtId="165" fontId="3" fillId="0" borderId="0" xfId="1" applyNumberFormat="1" applyFont="1" applyBorder="1"/>
    <xf numFmtId="165" fontId="3" fillId="0" borderId="1" xfId="1" applyNumberFormat="1" applyFont="1" applyBorder="1"/>
    <xf numFmtId="165" fontId="3" fillId="0" borderId="0" xfId="1" applyNumberFormat="1" applyFont="1" applyFill="1"/>
    <xf numFmtId="165" fontId="3" fillId="0" borderId="0" xfId="1" applyNumberFormat="1" applyFont="1"/>
    <xf numFmtId="165" fontId="3" fillId="0" borderId="2" xfId="1" applyNumberFormat="1" applyFont="1" applyFill="1" applyBorder="1"/>
    <xf numFmtId="165" fontId="3" fillId="0" borderId="2" xfId="1" applyNumberFormat="1" applyFont="1" applyBorder="1"/>
    <xf numFmtId="165" fontId="3" fillId="2" borderId="0" xfId="1" applyNumberFormat="1" applyFont="1" applyFill="1"/>
    <xf numFmtId="165" fontId="3" fillId="2" borderId="0" xfId="1" applyNumberFormat="1" applyFont="1" applyFill="1" applyBorder="1"/>
    <xf numFmtId="165" fontId="3" fillId="2" borderId="1" xfId="1" applyNumberFormat="1" applyFont="1" applyFill="1" applyBorder="1"/>
    <xf numFmtId="164" fontId="3" fillId="2" borderId="0" xfId="2" applyNumberFormat="1" applyFont="1" applyFill="1"/>
    <xf numFmtId="164" fontId="3" fillId="0" borderId="3" xfId="2" applyNumberFormat="1" applyFont="1" applyFill="1" applyBorder="1"/>
    <xf numFmtId="164" fontId="3" fillId="2" borderId="0" xfId="2" applyNumberFormat="1" applyFont="1" applyFill="1" applyBorder="1"/>
    <xf numFmtId="164" fontId="3" fillId="2" borderId="3" xfId="2" applyNumberFormat="1" applyFont="1" applyFill="1" applyBorder="1"/>
    <xf numFmtId="7" fontId="3" fillId="0" borderId="0" xfId="0" applyNumberFormat="1" applyFont="1"/>
    <xf numFmtId="44" fontId="3" fillId="0" borderId="3" xfId="0" applyNumberFormat="1" applyFont="1" applyBorder="1"/>
    <xf numFmtId="44" fontId="3" fillId="0" borderId="0" xfId="0" applyNumberFormat="1" applyFont="1"/>
    <xf numFmtId="44" fontId="3" fillId="0" borderId="4" xfId="0" applyNumberFormat="1" applyFont="1" applyBorder="1"/>
    <xf numFmtId="4" fontId="3" fillId="0" borderId="0" xfId="0" applyNumberFormat="1" applyFont="1"/>
    <xf numFmtId="164" fontId="3" fillId="0" borderId="5" xfId="2" applyNumberFormat="1" applyFont="1" applyFill="1" applyBorder="1"/>
    <xf numFmtId="164" fontId="3" fillId="0" borderId="5" xfId="2" applyNumberFormat="1" applyFont="1" applyBorder="1"/>
    <xf numFmtId="0" fontId="3" fillId="2" borderId="0" xfId="0" applyFont="1" applyFill="1"/>
    <xf numFmtId="3" fontId="3" fillId="0" borderId="0" xfId="0" applyNumberFormat="1" applyFont="1"/>
    <xf numFmtId="3" fontId="3" fillId="2" borderId="0" xfId="0" applyNumberFormat="1" applyFont="1" applyFill="1"/>
    <xf numFmtId="165" fontId="3" fillId="0" borderId="0" xfId="1" applyNumberFormat="1" applyFont="1" applyFill="1" applyBorder="1"/>
    <xf numFmtId="0" fontId="3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center"/>
    </xf>
    <xf numFmtId="166" fontId="3" fillId="0" borderId="0" xfId="0" applyNumberFormat="1" applyFont="1" applyAlignment="1">
      <alignment horizontal="center"/>
    </xf>
    <xf numFmtId="166" fontId="3" fillId="2" borderId="0" xfId="0" applyNumberFormat="1" applyFont="1" applyFill="1" applyAlignment="1">
      <alignment horizontal="center"/>
    </xf>
    <xf numFmtId="164" fontId="3" fillId="0" borderId="0" xfId="0" applyNumberFormat="1" applyFont="1"/>
    <xf numFmtId="0" fontId="3" fillId="0" borderId="0" xfId="0" quotePrefix="1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165" fontId="5" fillId="0" borderId="0" xfId="1" applyNumberFormat="1" applyFont="1" applyBorder="1"/>
    <xf numFmtId="0" fontId="5" fillId="0" borderId="0" xfId="0" applyFont="1"/>
    <xf numFmtId="164" fontId="3" fillId="0" borderId="0" xfId="2" applyNumberFormat="1" applyFont="1" applyFill="1" applyBorder="1"/>
    <xf numFmtId="0" fontId="2" fillId="0" borderId="0" xfId="0" applyFont="1" applyAlignment="1">
      <alignment horizontal="left" wrapText="1"/>
    </xf>
    <xf numFmtId="44" fontId="3" fillId="0" borderId="0" xfId="2" applyFont="1" applyFill="1"/>
    <xf numFmtId="165" fontId="5" fillId="0" borderId="0" xfId="1" applyNumberFormat="1" applyFont="1"/>
    <xf numFmtId="43" fontId="3" fillId="0" borderId="0" xfId="1" applyFont="1" applyFill="1"/>
    <xf numFmtId="43" fontId="3" fillId="0" borderId="0" xfId="1" applyFont="1" applyFill="1" applyBorder="1"/>
    <xf numFmtId="43" fontId="3" fillId="0" borderId="0" xfId="1" applyFont="1" applyBorder="1"/>
    <xf numFmtId="167" fontId="5" fillId="0" borderId="0" xfId="1" applyNumberFormat="1" applyFont="1" applyBorder="1"/>
    <xf numFmtId="43" fontId="3" fillId="0" borderId="1" xfId="1" applyFont="1" applyFill="1" applyBorder="1"/>
    <xf numFmtId="43" fontId="3" fillId="0" borderId="1" xfId="1" applyFont="1" applyBorder="1"/>
    <xf numFmtId="44" fontId="3" fillId="0" borderId="3" xfId="2" applyFont="1" applyFill="1" applyBorder="1"/>
    <xf numFmtId="44" fontId="3" fillId="0" borderId="0" xfId="2" applyFont="1" applyFill="1" applyBorder="1"/>
    <xf numFmtId="44" fontId="3" fillId="0" borderId="0" xfId="2" applyFont="1" applyBorder="1"/>
    <xf numFmtId="44" fontId="3" fillId="0" borderId="3" xfId="2" applyFont="1" applyBorder="1"/>
    <xf numFmtId="44" fontId="3" fillId="0" borderId="0" xfId="2" applyFont="1"/>
    <xf numFmtId="0" fontId="3" fillId="3" borderId="0" xfId="0" applyFont="1" applyFill="1"/>
    <xf numFmtId="43" fontId="3" fillId="0" borderId="0" xfId="1" applyFont="1"/>
    <xf numFmtId="0" fontId="3" fillId="0" borderId="0" xfId="0" applyFont="1" applyAlignment="1">
      <alignment horizontal="right"/>
    </xf>
    <xf numFmtId="0" fontId="6" fillId="0" borderId="0" xfId="0" applyFont="1"/>
    <xf numFmtId="168" fontId="3" fillId="0" borderId="0" xfId="0" applyNumberFormat="1" applyFont="1"/>
    <xf numFmtId="0" fontId="7" fillId="0" borderId="0" xfId="0" applyFont="1" applyAlignment="1">
      <alignment horizontal="center" wrapText="1"/>
    </xf>
    <xf numFmtId="169" fontId="7" fillId="0" borderId="1" xfId="0" quotePrefix="1" applyNumberFormat="1" applyFont="1" applyBorder="1" applyAlignment="1">
      <alignment horizontal="center"/>
    </xf>
    <xf numFmtId="170" fontId="3" fillId="0" borderId="0" xfId="3" applyNumberFormat="1" applyFont="1" applyFill="1" applyAlignment="1">
      <alignment horizontal="left"/>
    </xf>
    <xf numFmtId="16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164" fontId="3" fillId="0" borderId="5" xfId="0" applyNumberFormat="1" applyFont="1" applyBorder="1"/>
    <xf numFmtId="170" fontId="3" fillId="0" borderId="0" xfId="3" applyNumberFormat="1" applyFont="1" applyFill="1" applyBorder="1" applyAlignment="1">
      <alignment horizontal="left"/>
    </xf>
    <xf numFmtId="170" fontId="3" fillId="0" borderId="0" xfId="3" applyNumberFormat="1" applyFont="1" applyAlignment="1">
      <alignment horizontal="left"/>
    </xf>
    <xf numFmtId="170" fontId="3" fillId="0" borderId="0" xfId="3" applyNumberFormat="1" applyFont="1" applyBorder="1" applyAlignment="1">
      <alignment horizontal="left"/>
    </xf>
    <xf numFmtId="170" fontId="3" fillId="0" borderId="0" xfId="3" applyNumberFormat="1" applyFont="1" applyBorder="1"/>
    <xf numFmtId="43" fontId="3" fillId="0" borderId="0" xfId="0" applyNumberFormat="1" applyFont="1"/>
    <xf numFmtId="0" fontId="3" fillId="0" borderId="1" xfId="0" applyFont="1" applyBorder="1"/>
    <xf numFmtId="41" fontId="3" fillId="0" borderId="0" xfId="0" applyNumberFormat="1" applyFont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heltongsa.sharepoint.com/sites/sheltonir/Shared%20Documents/General/IR/Clients/Peraso%20(PRSO)/Earnings/2024/3Q%202024%20EARNINGS-Nov%2012%202024/FINALS/2024%2009%20Financial%20Statements%20v3.xlsx" TargetMode="External"/><Relationship Id="rId1" Type="http://schemas.openxmlformats.org/officeDocument/2006/relationships/externalLinkPath" Target="2024%2009%20Financial%20Statements%20v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jcoffman_mosys_com/Documents/Documents/Jim/Financials%20&amp;%20PR/2023-Q3/FS_Monthly%20Report%20Sept'2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jcoffman_mosys_com/Documents/Documents/Jim/Financial%20reports%20-%20BC/2023-06%20June/Final%20FS/FS_Monthly%20Report_June'23%20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ess release-wire ready"/>
      <sheetName val="Press release"/>
      <sheetName val="PL Non GAAP "/>
      <sheetName val="PL GAAP"/>
      <sheetName val="BS  GAAP"/>
      <sheetName val="Rev-GM (2024) by categ"/>
      <sheetName val="2024 Depr"/>
      <sheetName val="2024 Amort"/>
      <sheetName val="prior period detail ---&gt;"/>
      <sheetName val="GP and GM Q124"/>
      <sheetName val="Memory GM Q1'24 detail"/>
      <sheetName val="Rev-GM (2022-2023) by category"/>
      <sheetName val="GP and GM Q423 and FY2023"/>
      <sheetName val="2023 Depr"/>
      <sheetName val="2021-2023 Amort"/>
      <sheetName val="2023 FA - SJ only"/>
      <sheetName val="2022 FA - SJ only"/>
      <sheetName val="Memory GM Q4'23 detail"/>
      <sheetName val="PL Non GAAP without litigation"/>
      <sheetName val="BS Cash basis "/>
    </sheetNames>
    <sheetDataSet>
      <sheetData sheetId="0"/>
      <sheetData sheetId="1"/>
      <sheetData sheetId="2"/>
      <sheetData sheetId="3">
        <row r="85">
          <cell r="F85">
            <v>-13.644444444444444</v>
          </cell>
          <cell r="J85">
            <v>-64.409542743538765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ptions"/>
      <sheetName val="BS_Consol."/>
      <sheetName val="BS_Detail_Consol."/>
      <sheetName val="IS_Consol."/>
      <sheetName val="IS_Detail_Consol."/>
      <sheetName val="TORONTO&gt;&gt;&gt;"/>
      <sheetName val="BS_TR"/>
      <sheetName val="BS_Detail_TR"/>
      <sheetName val="IS_TR"/>
      <sheetName val="IS_Detail_TR"/>
      <sheetName val="SAN JOSE&gt;&gt;&gt;"/>
      <sheetName val="BS_SJ"/>
      <sheetName val="BS_Detail_SJ"/>
      <sheetName val="IS_SJ"/>
      <sheetName val="IS_Detail_SJ"/>
      <sheetName val="Sheet26"/>
      <sheetName val="Sheet27"/>
      <sheetName val="Sheet42"/>
      <sheetName val="Sheet105"/>
      <sheetName val="Sheet106"/>
      <sheetName val="Sheet107"/>
      <sheetName val="Sheet108"/>
      <sheetName val="Sheet114"/>
      <sheetName val="Sheet115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Sheet101"/>
      <sheetName val="Sheet102"/>
      <sheetName val="Sheet103"/>
      <sheetName val="Sheet104"/>
      <sheetName val="Sheet109"/>
      <sheetName val="Sheet110"/>
      <sheetName val="Sheet111"/>
      <sheetName val="Sheet112"/>
      <sheetName val="Sheet113"/>
      <sheetName val="Sheet116"/>
      <sheetName val="Sheet117"/>
      <sheetName val="Sheet118"/>
      <sheetName val="Sheet119"/>
      <sheetName val="Sheet120"/>
      <sheetName val="Sheet121"/>
      <sheetName val="Sheet122"/>
      <sheetName val="Sheet123"/>
      <sheetName val="Sheet124"/>
      <sheetName val="Sheet125"/>
      <sheetName val="Sheet126"/>
    </sheetNames>
    <sheetDataSet>
      <sheetData sheetId="0">
        <row r="4">
          <cell r="C4" t="str">
            <v>2023-09-30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ptions"/>
      <sheetName val="BS_Consol."/>
      <sheetName val="BS_Detail_Consol."/>
      <sheetName val="IS_Consol."/>
      <sheetName val="IS_Detail_Consol."/>
      <sheetName val="TORONTO&gt;&gt;&gt;"/>
      <sheetName val="BS_TR"/>
      <sheetName val="BS_Detail_TR"/>
      <sheetName val="IS_TR"/>
      <sheetName val="IS_Detail_TR"/>
      <sheetName val="SAN JOSE&gt;&gt;&gt;"/>
      <sheetName val="BS_SJ"/>
      <sheetName val="BS_Detail_SJ"/>
      <sheetName val="BS_detail Other LT Assets"/>
      <sheetName val="IS_SJ"/>
      <sheetName val="IS_Detail_SJ"/>
      <sheetName val="Sheet26"/>
      <sheetName val="Sheet27"/>
      <sheetName val="Sheet42"/>
      <sheetName val="Sheet105"/>
      <sheetName val="Sheet106"/>
      <sheetName val="Sheet107"/>
      <sheetName val="Sheet108"/>
      <sheetName val="Sheet114"/>
      <sheetName val="Sheet115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</sheetNames>
    <sheetDataSet>
      <sheetData sheetId="0">
        <row r="5">
          <cell r="C5" t="str">
            <v>Month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0FDFB-6EA0-478B-BD84-0D118C53319A}">
  <sheetPr>
    <tabColor rgb="FF00B050"/>
  </sheetPr>
  <dimension ref="A1:Y183"/>
  <sheetViews>
    <sheetView showGridLines="0" tabSelected="1" topLeftCell="A13" zoomScaleNormal="100" workbookViewId="0">
      <selection activeCell="E22" sqref="E22"/>
    </sheetView>
  </sheetViews>
  <sheetFormatPr defaultColWidth="7.26953125" defaultRowHeight="15.5" x14ac:dyDescent="0.35"/>
  <cols>
    <col min="1" max="1" width="2.81640625" style="3" customWidth="1"/>
    <col min="2" max="2" width="4.54296875" style="3" customWidth="1"/>
    <col min="3" max="3" width="4.7265625" style="3" customWidth="1"/>
    <col min="4" max="4" width="53.54296875" style="3" customWidth="1"/>
    <col min="5" max="5" width="16.81640625" style="3" customWidth="1"/>
    <col min="6" max="6" width="1.54296875" style="3" customWidth="1"/>
    <col min="7" max="7" width="15.6328125" style="3" customWidth="1"/>
    <col min="8" max="8" width="3.7265625" style="3" customWidth="1"/>
    <col min="9" max="9" width="16.81640625" style="3" customWidth="1"/>
    <col min="10" max="10" width="1.54296875" style="3" customWidth="1"/>
    <col min="11" max="11" width="15.6328125" style="3" customWidth="1"/>
    <col min="12" max="12" width="6.54296875" style="3" bestFit="1" customWidth="1"/>
    <col min="13" max="13" width="7.1796875" style="3" bestFit="1" customWidth="1"/>
    <col min="14" max="15" width="6.54296875" style="3" bestFit="1" customWidth="1"/>
    <col min="16" max="16" width="8.54296875" style="3" bestFit="1" customWidth="1"/>
    <col min="17" max="17" width="3.54296875" style="3" customWidth="1"/>
    <col min="18" max="18" width="3.1796875" style="3" customWidth="1"/>
    <col min="19" max="19" width="7.08984375" style="3" bestFit="1" customWidth="1"/>
    <col min="20" max="20" width="6.54296875" style="3" bestFit="1" customWidth="1"/>
    <col min="21" max="21" width="7.1796875" style="3" bestFit="1" customWidth="1"/>
    <col min="22" max="23" width="6.54296875" style="3" bestFit="1" customWidth="1"/>
    <col min="24" max="24" width="7.08984375" style="3" bestFit="1" customWidth="1"/>
    <col min="25" max="16384" width="7.26953125" style="3"/>
  </cols>
  <sheetData>
    <row r="1" spans="1:15" s="2" customFormat="1" ht="25.5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5" x14ac:dyDescent="0.3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5" x14ac:dyDescent="0.3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4"/>
      <c r="M3" s="4"/>
      <c r="N3" s="4"/>
      <c r="O3" s="4"/>
    </row>
    <row r="4" spans="1:15" x14ac:dyDescent="0.3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4"/>
      <c r="M4" s="4"/>
      <c r="N4" s="4"/>
      <c r="O4" s="4"/>
    </row>
    <row r="5" spans="1:15" x14ac:dyDescent="0.35">
      <c r="E5" s="1" t="s">
        <v>3</v>
      </c>
      <c r="F5" s="1"/>
      <c r="G5" s="1"/>
      <c r="H5" s="6"/>
      <c r="I5" s="1" t="s">
        <v>4</v>
      </c>
      <c r="J5" s="1"/>
      <c r="K5" s="1"/>
    </row>
    <row r="6" spans="1:15" x14ac:dyDescent="0.35">
      <c r="E6" s="7" t="s">
        <v>5</v>
      </c>
      <c r="F6" s="7"/>
      <c r="G6" s="7"/>
      <c r="H6" s="8"/>
      <c r="I6" s="7" t="s">
        <v>5</v>
      </c>
      <c r="J6" s="7"/>
      <c r="K6" s="7"/>
    </row>
    <row r="7" spans="1:15" x14ac:dyDescent="0.35">
      <c r="E7" s="9">
        <v>2024</v>
      </c>
      <c r="F7" s="6"/>
      <c r="G7" s="9">
        <v>2023</v>
      </c>
      <c r="I7" s="9">
        <v>2024</v>
      </c>
      <c r="J7" s="6"/>
      <c r="K7" s="9">
        <v>2023</v>
      </c>
    </row>
    <row r="8" spans="1:15" ht="3.75" customHeight="1" x14ac:dyDescent="0.35">
      <c r="E8" s="2"/>
      <c r="F8" s="2"/>
      <c r="G8" s="2"/>
      <c r="I8" s="2"/>
      <c r="J8" s="2"/>
      <c r="K8" s="2"/>
    </row>
    <row r="9" spans="1:15" x14ac:dyDescent="0.35">
      <c r="A9" s="5" t="s">
        <v>6</v>
      </c>
      <c r="E9" s="2"/>
      <c r="I9" s="2"/>
    </row>
    <row r="10" spans="1:15" x14ac:dyDescent="0.35">
      <c r="B10" s="3" t="s">
        <v>7</v>
      </c>
      <c r="E10" s="10">
        <v>3811</v>
      </c>
      <c r="F10" s="11"/>
      <c r="G10" s="12">
        <v>4262</v>
      </c>
      <c r="I10" s="10">
        <v>10596</v>
      </c>
      <c r="J10" s="11"/>
      <c r="K10" s="12">
        <v>11385</v>
      </c>
    </row>
    <row r="11" spans="1:15" x14ac:dyDescent="0.35">
      <c r="B11" s="3" t="s">
        <v>8</v>
      </c>
      <c r="E11" s="13">
        <v>30</v>
      </c>
      <c r="F11" s="14"/>
      <c r="G11" s="15">
        <v>219</v>
      </c>
      <c r="I11" s="13">
        <v>299</v>
      </c>
      <c r="J11" s="14"/>
      <c r="K11" s="15">
        <v>532</v>
      </c>
    </row>
    <row r="12" spans="1:15" x14ac:dyDescent="0.35">
      <c r="C12" s="3" t="s">
        <v>9</v>
      </c>
      <c r="E12" s="16">
        <v>3841</v>
      </c>
      <c r="F12" s="14"/>
      <c r="G12" s="17">
        <v>4481</v>
      </c>
      <c r="H12" s="17"/>
      <c r="I12" s="16">
        <v>10895</v>
      </c>
      <c r="J12" s="14"/>
      <c r="K12" s="17">
        <v>11917</v>
      </c>
    </row>
    <row r="13" spans="1:15" ht="5.25" customHeight="1" x14ac:dyDescent="0.35"/>
    <row r="14" spans="1:15" x14ac:dyDescent="0.35">
      <c r="A14" s="5" t="s">
        <v>10</v>
      </c>
      <c r="E14" s="13">
        <v>2034</v>
      </c>
      <c r="F14" s="14"/>
      <c r="G14" s="15">
        <v>2445</v>
      </c>
      <c r="I14" s="13">
        <v>5431</v>
      </c>
      <c r="J14" s="14"/>
      <c r="K14" s="15">
        <v>7346</v>
      </c>
    </row>
    <row r="15" spans="1:15" ht="6" customHeight="1" x14ac:dyDescent="0.35">
      <c r="E15" s="16"/>
      <c r="F15" s="14"/>
      <c r="G15" s="17"/>
      <c r="I15" s="16"/>
      <c r="J15" s="14"/>
      <c r="K15" s="17"/>
    </row>
    <row r="16" spans="1:15" x14ac:dyDescent="0.35">
      <c r="A16" s="5" t="s">
        <v>11</v>
      </c>
      <c r="E16" s="16">
        <v>1807</v>
      </c>
      <c r="F16" s="14"/>
      <c r="G16" s="17">
        <v>2036</v>
      </c>
      <c r="H16" s="17"/>
      <c r="I16" s="16">
        <v>5464</v>
      </c>
      <c r="J16" s="14"/>
      <c r="K16" s="17">
        <v>4571</v>
      </c>
    </row>
    <row r="17" spans="1:11" ht="6" customHeight="1" x14ac:dyDescent="0.35"/>
    <row r="18" spans="1:11" x14ac:dyDescent="0.35">
      <c r="A18" s="5" t="s">
        <v>12</v>
      </c>
    </row>
    <row r="19" spans="1:11" x14ac:dyDescent="0.35">
      <c r="B19" s="3" t="s">
        <v>13</v>
      </c>
      <c r="E19" s="16">
        <v>2158</v>
      </c>
      <c r="F19" s="14"/>
      <c r="G19" s="17">
        <v>3484</v>
      </c>
      <c r="I19" s="16">
        <v>7615</v>
      </c>
      <c r="J19" s="14"/>
      <c r="K19" s="17">
        <v>11039</v>
      </c>
    </row>
    <row r="20" spans="1:11" x14ac:dyDescent="0.35">
      <c r="B20" s="3" t="s">
        <v>14</v>
      </c>
      <c r="E20" s="16">
        <v>2349</v>
      </c>
      <c r="F20" s="14"/>
      <c r="G20" s="17">
        <v>2112</v>
      </c>
      <c r="I20" s="16">
        <v>6592</v>
      </c>
      <c r="J20" s="14"/>
      <c r="K20" s="17">
        <v>6331</v>
      </c>
    </row>
    <row r="21" spans="1:11" x14ac:dyDescent="0.35">
      <c r="B21" s="3" t="s">
        <v>15</v>
      </c>
      <c r="E21" s="16">
        <v>0</v>
      </c>
      <c r="F21" s="14"/>
      <c r="G21" s="17">
        <v>0</v>
      </c>
      <c r="I21" s="16">
        <v>2063</v>
      </c>
      <c r="J21" s="14"/>
      <c r="K21" s="17">
        <v>0</v>
      </c>
    </row>
    <row r="22" spans="1:11" x14ac:dyDescent="0.35">
      <c r="B22" s="3" t="s">
        <v>16</v>
      </c>
      <c r="E22" s="16">
        <v>0</v>
      </c>
      <c r="F22" s="14"/>
      <c r="G22" s="17">
        <v>0</v>
      </c>
      <c r="I22" s="16">
        <v>0</v>
      </c>
      <c r="J22" s="14"/>
      <c r="K22" s="17">
        <v>-406</v>
      </c>
    </row>
    <row r="23" spans="1:11" x14ac:dyDescent="0.35">
      <c r="C23" s="3" t="s">
        <v>17</v>
      </c>
      <c r="E23" s="18">
        <v>4507</v>
      </c>
      <c r="F23" s="14"/>
      <c r="G23" s="19">
        <v>5596</v>
      </c>
      <c r="I23" s="18">
        <v>16270</v>
      </c>
      <c r="J23" s="14"/>
      <c r="K23" s="19">
        <v>16964</v>
      </c>
    </row>
    <row r="24" spans="1:11" ht="7.5" customHeight="1" x14ac:dyDescent="0.35">
      <c r="H24" s="17"/>
    </row>
    <row r="25" spans="1:11" x14ac:dyDescent="0.35">
      <c r="B25" s="3" t="s">
        <v>18</v>
      </c>
      <c r="E25" s="16">
        <v>-2700</v>
      </c>
      <c r="F25" s="14"/>
      <c r="G25" s="17">
        <v>-3560</v>
      </c>
      <c r="H25" s="20"/>
      <c r="I25" s="16">
        <v>-10806</v>
      </c>
      <c r="J25" s="14"/>
      <c r="K25" s="17">
        <v>-12393</v>
      </c>
    </row>
    <row r="26" spans="1:11" ht="8.5" customHeight="1" x14ac:dyDescent="0.35">
      <c r="E26" s="16"/>
      <c r="F26" s="21"/>
      <c r="G26" s="20"/>
      <c r="H26" s="20"/>
      <c r="I26" s="16"/>
      <c r="J26" s="21"/>
      <c r="K26" s="20"/>
    </row>
    <row r="27" spans="1:11" x14ac:dyDescent="0.35">
      <c r="B27" s="3" t="s">
        <v>19</v>
      </c>
      <c r="E27" s="16">
        <v>4</v>
      </c>
      <c r="F27" s="14"/>
      <c r="G27" s="17">
        <v>2615</v>
      </c>
      <c r="H27" s="20"/>
      <c r="I27" s="16">
        <v>1649</v>
      </c>
      <c r="J27" s="14"/>
      <c r="K27" s="17">
        <v>4239</v>
      </c>
    </row>
    <row r="28" spans="1:11" x14ac:dyDescent="0.35">
      <c r="B28" s="3" t="s">
        <v>20</v>
      </c>
      <c r="E28" s="13">
        <v>-16</v>
      </c>
      <c r="F28" s="21"/>
      <c r="G28" s="22">
        <v>322</v>
      </c>
      <c r="H28" s="23"/>
      <c r="I28" s="13">
        <v>-11</v>
      </c>
      <c r="J28" s="21"/>
      <c r="K28" s="22">
        <v>297</v>
      </c>
    </row>
    <row r="29" spans="1:11" ht="23" customHeight="1" thickBot="1" x14ac:dyDescent="0.4">
      <c r="A29" s="5" t="s">
        <v>21</v>
      </c>
      <c r="E29" s="24">
        <v>-2712</v>
      </c>
      <c r="F29" s="25"/>
      <c r="G29" s="26">
        <v>-623</v>
      </c>
      <c r="I29" s="24">
        <v>-9168</v>
      </c>
      <c r="J29" s="25"/>
      <c r="K29" s="26">
        <v>-7857</v>
      </c>
    </row>
    <row r="30" spans="1:11" ht="16" thickTop="1" x14ac:dyDescent="0.35"/>
    <row r="31" spans="1:11" x14ac:dyDescent="0.35">
      <c r="A31" s="5" t="s">
        <v>22</v>
      </c>
      <c r="H31" s="27"/>
    </row>
    <row r="32" spans="1:11" ht="16" thickBot="1" x14ac:dyDescent="0.4">
      <c r="B32" s="3" t="s">
        <v>23</v>
      </c>
      <c r="E32" s="28">
        <v>-0.98</v>
      </c>
      <c r="F32" s="29"/>
      <c r="G32" s="28">
        <v>-0.87</v>
      </c>
      <c r="I32" s="28">
        <v>-3.62</v>
      </c>
      <c r="J32" s="29"/>
      <c r="K32" s="28">
        <v>-12.43</v>
      </c>
    </row>
    <row r="33" spans="1:11" ht="16.5" hidden="1" thickTop="1" thickBot="1" x14ac:dyDescent="0.4">
      <c r="B33" s="3" t="s">
        <v>24</v>
      </c>
      <c r="E33" s="30"/>
      <c r="F33" s="29"/>
      <c r="G33" s="30">
        <f>+'[1]PL GAAP'!F85</f>
        <v>-13.644444444444444</v>
      </c>
      <c r="I33" s="30"/>
      <c r="J33" s="29"/>
      <c r="K33" s="30">
        <f>+'[1]PL GAAP'!J85</f>
        <v>-64.409542743538765</v>
      </c>
    </row>
    <row r="34" spans="1:11" ht="9.75" customHeight="1" thickTop="1" x14ac:dyDescent="0.35"/>
    <row r="35" spans="1:11" x14ac:dyDescent="0.35">
      <c r="A35" s="5" t="s">
        <v>25</v>
      </c>
    </row>
    <row r="36" spans="1:11" x14ac:dyDescent="0.35">
      <c r="B36" s="3" t="s">
        <v>23</v>
      </c>
      <c r="E36" s="16">
        <v>2780</v>
      </c>
      <c r="F36" s="16"/>
      <c r="G36" s="16">
        <v>715</v>
      </c>
      <c r="I36" s="16">
        <v>2530</v>
      </c>
      <c r="J36" s="16"/>
      <c r="K36" s="16">
        <v>632</v>
      </c>
    </row>
    <row r="37" spans="1:11" x14ac:dyDescent="0.35">
      <c r="E37" s="16"/>
      <c r="F37" s="16"/>
      <c r="G37" s="16"/>
      <c r="H37" s="5"/>
      <c r="I37" s="16"/>
      <c r="J37" s="16"/>
      <c r="K37" s="16"/>
    </row>
    <row r="38" spans="1:11" x14ac:dyDescent="0.35">
      <c r="H38" s="5"/>
    </row>
    <row r="39" spans="1:11" x14ac:dyDescent="0.35">
      <c r="H39" s="5"/>
    </row>
    <row r="40" spans="1:11" x14ac:dyDescent="0.35">
      <c r="A40" s="1" t="s">
        <v>0</v>
      </c>
      <c r="B40" s="1"/>
      <c r="C40" s="1"/>
      <c r="D40" s="1"/>
      <c r="E40" s="1"/>
      <c r="F40" s="1"/>
      <c r="G40" s="1"/>
      <c r="H40" s="5"/>
      <c r="I40" s="5"/>
    </row>
    <row r="41" spans="1:11" x14ac:dyDescent="0.35">
      <c r="A41" s="1" t="s">
        <v>26</v>
      </c>
      <c r="B41" s="1"/>
      <c r="C41" s="1"/>
      <c r="D41" s="1"/>
      <c r="E41" s="1"/>
      <c r="F41" s="1"/>
      <c r="G41" s="1"/>
      <c r="I41" s="5"/>
    </row>
    <row r="42" spans="1:11" x14ac:dyDescent="0.35">
      <c r="A42" s="1" t="s">
        <v>27</v>
      </c>
      <c r="B42" s="1"/>
      <c r="C42" s="1"/>
      <c r="D42" s="1"/>
      <c r="E42" s="1"/>
      <c r="F42" s="1"/>
      <c r="G42" s="1"/>
      <c r="I42" s="5"/>
    </row>
    <row r="43" spans="1:11" x14ac:dyDescent="0.35">
      <c r="A43" s="5"/>
      <c r="B43" s="5"/>
      <c r="C43" s="5"/>
      <c r="D43" s="5"/>
      <c r="E43" s="5"/>
      <c r="F43" s="5"/>
      <c r="G43" s="5"/>
      <c r="I43" s="5"/>
      <c r="J43" s="5"/>
      <c r="K43" s="5"/>
    </row>
    <row r="44" spans="1:11" x14ac:dyDescent="0.35">
      <c r="E44" s="8" t="s">
        <v>5</v>
      </c>
      <c r="F44" s="8"/>
      <c r="G44" s="8" t="s">
        <v>28</v>
      </c>
      <c r="I44" s="8"/>
      <c r="J44" s="8"/>
      <c r="K44" s="8"/>
    </row>
    <row r="45" spans="1:11" x14ac:dyDescent="0.35">
      <c r="E45" s="9">
        <v>2024</v>
      </c>
      <c r="F45" s="6"/>
      <c r="G45" s="9">
        <v>2023</v>
      </c>
      <c r="I45" s="6"/>
      <c r="J45" s="6"/>
      <c r="K45" s="6"/>
    </row>
    <row r="46" spans="1:11" ht="7.5" customHeight="1" x14ac:dyDescent="0.35">
      <c r="E46" s="2"/>
      <c r="F46" s="2"/>
      <c r="G46" s="2"/>
      <c r="I46" s="2"/>
      <c r="J46" s="2"/>
      <c r="K46" s="2"/>
    </row>
    <row r="47" spans="1:11" x14ac:dyDescent="0.35">
      <c r="A47" s="5" t="s">
        <v>29</v>
      </c>
      <c r="E47" s="2"/>
      <c r="I47" s="2"/>
    </row>
    <row r="48" spans="1:11" x14ac:dyDescent="0.35">
      <c r="B48" s="3" t="s">
        <v>30</v>
      </c>
    </row>
    <row r="49" spans="1:11" x14ac:dyDescent="0.35">
      <c r="C49" s="3" t="s">
        <v>31</v>
      </c>
      <c r="E49" s="10">
        <v>1317</v>
      </c>
      <c r="F49" s="11"/>
      <c r="G49" s="12">
        <v>1583</v>
      </c>
      <c r="I49" s="11"/>
      <c r="J49" s="11"/>
      <c r="K49" s="11"/>
    </row>
    <row r="50" spans="1:11" x14ac:dyDescent="0.35">
      <c r="C50" s="3" t="s">
        <v>32</v>
      </c>
      <c r="E50" s="16">
        <v>791</v>
      </c>
      <c r="F50" s="14"/>
      <c r="G50" s="17">
        <v>731</v>
      </c>
      <c r="I50" s="14"/>
      <c r="J50" s="14"/>
      <c r="K50" s="14"/>
    </row>
    <row r="51" spans="1:11" x14ac:dyDescent="0.35">
      <c r="C51" s="3" t="s">
        <v>33</v>
      </c>
      <c r="E51" s="16">
        <v>2503</v>
      </c>
      <c r="F51" s="14"/>
      <c r="G51" s="17">
        <v>2606</v>
      </c>
      <c r="I51" s="14"/>
      <c r="J51" s="14"/>
      <c r="K51" s="14"/>
    </row>
    <row r="52" spans="1:11" x14ac:dyDescent="0.35">
      <c r="C52" s="3" t="s">
        <v>34</v>
      </c>
      <c r="E52" s="13">
        <v>635</v>
      </c>
      <c r="F52" s="14"/>
      <c r="G52" s="15">
        <f>584+36</f>
        <v>620</v>
      </c>
      <c r="I52" s="14"/>
      <c r="J52" s="14"/>
      <c r="K52" s="14"/>
    </row>
    <row r="53" spans="1:11" x14ac:dyDescent="0.35">
      <c r="D53" s="3" t="s">
        <v>35</v>
      </c>
      <c r="E53" s="16">
        <v>5246</v>
      </c>
      <c r="F53" s="14"/>
      <c r="G53" s="17">
        <v>5540</v>
      </c>
      <c r="I53" s="14"/>
      <c r="J53" s="14"/>
      <c r="K53" s="14"/>
    </row>
    <row r="54" spans="1:11" x14ac:dyDescent="0.35">
      <c r="E54" s="31"/>
      <c r="F54" s="31"/>
      <c r="G54" s="31"/>
      <c r="I54" s="31"/>
      <c r="J54" s="31"/>
      <c r="K54" s="31"/>
    </row>
    <row r="55" spans="1:11" x14ac:dyDescent="0.35">
      <c r="B55" s="3" t="s">
        <v>36</v>
      </c>
      <c r="E55" s="16">
        <v>643</v>
      </c>
      <c r="F55" s="14"/>
      <c r="G55" s="17">
        <v>1156</v>
      </c>
      <c r="I55" s="14"/>
      <c r="J55" s="14"/>
      <c r="K55" s="14"/>
    </row>
    <row r="56" spans="1:11" x14ac:dyDescent="0.35">
      <c r="B56" s="3" t="s">
        <v>37</v>
      </c>
      <c r="E56" s="16">
        <v>830</v>
      </c>
      <c r="F56" s="14"/>
      <c r="G56" s="17">
        <v>3280</v>
      </c>
      <c r="I56" s="14"/>
      <c r="J56" s="14"/>
      <c r="K56" s="14"/>
    </row>
    <row r="57" spans="1:11" x14ac:dyDescent="0.35">
      <c r="B57" s="3" t="s">
        <v>38</v>
      </c>
      <c r="E57" s="16">
        <v>355</v>
      </c>
      <c r="F57" s="14"/>
      <c r="G57" s="17">
        <v>615</v>
      </c>
      <c r="I57" s="14"/>
      <c r="J57" s="14"/>
      <c r="K57" s="14"/>
    </row>
    <row r="58" spans="1:11" x14ac:dyDescent="0.35">
      <c r="B58" s="3" t="s">
        <v>39</v>
      </c>
      <c r="E58" s="16">
        <v>121</v>
      </c>
      <c r="F58" s="14"/>
      <c r="G58" s="17">
        <v>123</v>
      </c>
      <c r="I58" s="14"/>
      <c r="J58" s="14"/>
      <c r="K58" s="14"/>
    </row>
    <row r="59" spans="1:11" ht="16" thickBot="1" x14ac:dyDescent="0.4">
      <c r="D59" s="3" t="s">
        <v>40</v>
      </c>
      <c r="E59" s="32">
        <v>7195</v>
      </c>
      <c r="F59" s="11"/>
      <c r="G59" s="33">
        <v>10714</v>
      </c>
      <c r="I59" s="11"/>
      <c r="J59" s="11"/>
      <c r="K59" s="11"/>
    </row>
    <row r="60" spans="1:11" ht="16" thickTop="1" x14ac:dyDescent="0.35"/>
    <row r="61" spans="1:11" x14ac:dyDescent="0.35">
      <c r="A61" s="5" t="s">
        <v>41</v>
      </c>
      <c r="F61" s="34"/>
      <c r="G61" s="34"/>
      <c r="I61" s="34"/>
      <c r="J61" s="34"/>
      <c r="K61" s="34"/>
    </row>
    <row r="62" spans="1:11" x14ac:dyDescent="0.35">
      <c r="B62" s="3" t="s">
        <v>42</v>
      </c>
      <c r="F62" s="34"/>
      <c r="G62" s="34"/>
      <c r="I62" s="34"/>
      <c r="J62" s="34"/>
      <c r="K62" s="34"/>
    </row>
    <row r="63" spans="1:11" x14ac:dyDescent="0.35">
      <c r="C63" s="3" t="s">
        <v>43</v>
      </c>
      <c r="E63" s="10">
        <v>1705</v>
      </c>
      <c r="F63" s="25"/>
      <c r="G63" s="23">
        <v>2448</v>
      </c>
      <c r="I63" s="25"/>
      <c r="J63" s="25"/>
      <c r="K63" s="25"/>
    </row>
    <row r="64" spans="1:11" x14ac:dyDescent="0.35">
      <c r="C64" s="3" t="s">
        <v>44</v>
      </c>
      <c r="E64" s="16">
        <v>555</v>
      </c>
      <c r="F64" s="14"/>
      <c r="G64" s="20">
        <v>1105</v>
      </c>
      <c r="I64" s="14"/>
      <c r="J64" s="14"/>
      <c r="K64" s="21"/>
    </row>
    <row r="65" spans="1:11" x14ac:dyDescent="0.35">
      <c r="C65" s="3" t="s">
        <v>45</v>
      </c>
      <c r="E65" s="16">
        <v>214</v>
      </c>
      <c r="F65" s="21"/>
      <c r="G65" s="20">
        <v>370</v>
      </c>
      <c r="I65" s="21"/>
      <c r="J65" s="21"/>
      <c r="K65" s="21"/>
    </row>
    <row r="66" spans="1:11" x14ac:dyDescent="0.35">
      <c r="C66" s="3" t="s">
        <v>46</v>
      </c>
      <c r="E66" s="16">
        <v>2399</v>
      </c>
      <c r="F66" s="21"/>
      <c r="G66" s="20">
        <v>611</v>
      </c>
      <c r="I66" s="21"/>
      <c r="J66" s="21"/>
      <c r="K66" s="21"/>
    </row>
    <row r="67" spans="1:11" x14ac:dyDescent="0.35">
      <c r="D67" s="3" t="s">
        <v>47</v>
      </c>
      <c r="E67" s="18">
        <v>4873</v>
      </c>
      <c r="F67" s="14"/>
      <c r="G67" s="19">
        <v>4534</v>
      </c>
      <c r="I67" s="14"/>
      <c r="J67" s="14"/>
      <c r="K67" s="14"/>
    </row>
    <row r="68" spans="1:11" x14ac:dyDescent="0.35">
      <c r="E68" s="35"/>
      <c r="F68" s="36"/>
      <c r="G68" s="36"/>
      <c r="I68" s="36"/>
      <c r="J68" s="36"/>
      <c r="K68" s="36"/>
    </row>
    <row r="69" spans="1:11" x14ac:dyDescent="0.35">
      <c r="B69" s="3" t="s">
        <v>48</v>
      </c>
      <c r="E69" s="37">
        <v>197</v>
      </c>
      <c r="F69" s="14"/>
      <c r="G69" s="21">
        <v>349</v>
      </c>
      <c r="H69" s="38"/>
      <c r="I69" s="14"/>
      <c r="J69" s="14"/>
      <c r="K69" s="21"/>
    </row>
    <row r="70" spans="1:11" x14ac:dyDescent="0.35">
      <c r="B70" s="3" t="s">
        <v>49</v>
      </c>
      <c r="E70" s="13">
        <v>99</v>
      </c>
      <c r="F70" s="21"/>
      <c r="G70" s="22">
        <v>1748</v>
      </c>
      <c r="H70" s="2"/>
      <c r="I70" s="21"/>
      <c r="J70" s="21"/>
      <c r="K70" s="21"/>
    </row>
    <row r="71" spans="1:11" x14ac:dyDescent="0.35">
      <c r="D71" s="3" t="s">
        <v>50</v>
      </c>
      <c r="E71" s="16">
        <v>5169</v>
      </c>
      <c r="F71" s="14"/>
      <c r="G71" s="17">
        <v>6631</v>
      </c>
      <c r="H71" s="2"/>
      <c r="I71" s="14"/>
      <c r="J71" s="14"/>
      <c r="K71" s="14"/>
    </row>
    <row r="72" spans="1:11" x14ac:dyDescent="0.35">
      <c r="E72" s="35"/>
      <c r="F72" s="36"/>
      <c r="G72" s="36"/>
      <c r="H72" s="36"/>
      <c r="I72" s="36"/>
      <c r="J72" s="36"/>
      <c r="K72" s="36"/>
    </row>
    <row r="73" spans="1:11" x14ac:dyDescent="0.35">
      <c r="B73" s="3" t="s">
        <v>51</v>
      </c>
      <c r="E73" s="16">
        <v>2026</v>
      </c>
      <c r="F73" s="36"/>
      <c r="G73" s="20">
        <v>4083</v>
      </c>
      <c r="H73" s="20"/>
      <c r="I73" s="21"/>
      <c r="J73" s="36"/>
      <c r="K73" s="21"/>
    </row>
    <row r="74" spans="1:11" x14ac:dyDescent="0.35">
      <c r="A74" s="39"/>
      <c r="B74" s="40"/>
      <c r="C74" s="40"/>
      <c r="D74" s="40"/>
      <c r="E74" s="41"/>
      <c r="F74" s="42"/>
      <c r="G74" s="42"/>
      <c r="H74" s="42"/>
      <c r="I74" s="42"/>
      <c r="J74" s="42"/>
      <c r="K74" s="42"/>
    </row>
    <row r="75" spans="1:11" ht="16" thickBot="1" x14ac:dyDescent="0.4">
      <c r="D75" s="3" t="s">
        <v>52</v>
      </c>
      <c r="E75" s="32">
        <v>7195</v>
      </c>
      <c r="F75" s="11"/>
      <c r="G75" s="33">
        <v>10714</v>
      </c>
      <c r="H75" s="6"/>
      <c r="I75" s="11"/>
      <c r="J75" s="11"/>
      <c r="K75" s="11"/>
    </row>
    <row r="76" spans="1:11" ht="16" thickTop="1" x14ac:dyDescent="0.35">
      <c r="E76" s="12"/>
      <c r="F76" s="12"/>
      <c r="G76" s="12"/>
      <c r="H76" s="5"/>
      <c r="I76" s="11"/>
      <c r="J76" s="11"/>
      <c r="K76" s="11"/>
    </row>
    <row r="77" spans="1:11" x14ac:dyDescent="0.35">
      <c r="E77" s="12"/>
      <c r="F77" s="12"/>
      <c r="G77" s="12"/>
      <c r="H77" s="5"/>
      <c r="I77" s="12"/>
      <c r="J77" s="12"/>
      <c r="K77" s="12"/>
    </row>
    <row r="78" spans="1:11" x14ac:dyDescent="0.35">
      <c r="A78" s="1" t="s">
        <v>0</v>
      </c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x14ac:dyDescent="0.35">
      <c r="A79" s="5"/>
      <c r="B79" s="1" t="s">
        <v>53</v>
      </c>
      <c r="C79" s="1"/>
      <c r="D79" s="1"/>
      <c r="E79" s="1"/>
      <c r="F79" s="1"/>
      <c r="G79" s="1"/>
      <c r="H79" s="1"/>
      <c r="I79" s="1"/>
      <c r="J79" s="1"/>
      <c r="K79" s="1"/>
    </row>
    <row r="80" spans="1:11" x14ac:dyDescent="0.35">
      <c r="A80" s="5"/>
      <c r="B80" s="1" t="s">
        <v>2</v>
      </c>
      <c r="C80" s="1"/>
      <c r="D80" s="1"/>
      <c r="E80" s="1"/>
      <c r="F80" s="1"/>
      <c r="G80" s="1"/>
      <c r="H80" s="1"/>
      <c r="I80" s="1"/>
      <c r="J80" s="1"/>
      <c r="K80" s="1"/>
    </row>
    <row r="81" spans="1:16" x14ac:dyDescent="0.35">
      <c r="A81" s="6"/>
      <c r="B81" s="6"/>
      <c r="C81" s="6"/>
      <c r="D81" s="6"/>
      <c r="E81" s="6"/>
      <c r="F81" s="6"/>
      <c r="G81" s="6"/>
      <c r="I81" s="6"/>
      <c r="J81" s="6"/>
      <c r="K81" s="6"/>
    </row>
    <row r="82" spans="1:16" x14ac:dyDescent="0.35">
      <c r="A82" s="6"/>
      <c r="B82" s="6"/>
      <c r="C82" s="6"/>
      <c r="D82" s="6"/>
      <c r="E82" s="1" t="s">
        <v>3</v>
      </c>
      <c r="F82" s="1"/>
      <c r="G82" s="1"/>
      <c r="I82" s="1" t="s">
        <v>4</v>
      </c>
      <c r="J82" s="1"/>
      <c r="K82" s="1"/>
    </row>
    <row r="83" spans="1:16" x14ac:dyDescent="0.35">
      <c r="A83" s="6"/>
      <c r="B83" s="6"/>
      <c r="C83" s="6"/>
      <c r="D83" s="6"/>
      <c r="E83" s="7" t="s">
        <v>5</v>
      </c>
      <c r="F83" s="7"/>
      <c r="G83" s="7"/>
      <c r="I83" s="7" t="s">
        <v>5</v>
      </c>
      <c r="J83" s="7"/>
      <c r="K83" s="7"/>
    </row>
    <row r="84" spans="1:16" x14ac:dyDescent="0.35">
      <c r="A84" s="5"/>
      <c r="E84" s="9">
        <v>2024</v>
      </c>
      <c r="F84" s="6"/>
      <c r="G84" s="9">
        <v>2023</v>
      </c>
      <c r="I84" s="9">
        <v>2024</v>
      </c>
      <c r="J84" s="6"/>
      <c r="K84" s="9">
        <v>2023</v>
      </c>
    </row>
    <row r="85" spans="1:16" x14ac:dyDescent="0.35">
      <c r="A85" s="5"/>
    </row>
    <row r="86" spans="1:16" x14ac:dyDescent="0.35">
      <c r="B86" s="5" t="s">
        <v>54</v>
      </c>
      <c r="E86" s="43">
        <v>-2712</v>
      </c>
      <c r="F86" s="43"/>
      <c r="G86" s="43">
        <v>-623</v>
      </c>
      <c r="I86" s="43">
        <v>-9168</v>
      </c>
      <c r="J86" s="43"/>
      <c r="K86" s="43">
        <v>-7857</v>
      </c>
    </row>
    <row r="87" spans="1:16" ht="21.5" customHeight="1" x14ac:dyDescent="0.35">
      <c r="C87" s="3" t="s">
        <v>55</v>
      </c>
      <c r="E87" s="43"/>
      <c r="F87" s="43"/>
      <c r="G87" s="43"/>
      <c r="I87" s="43"/>
      <c r="J87" s="43"/>
      <c r="K87" s="43"/>
    </row>
    <row r="88" spans="1:16" x14ac:dyDescent="0.35">
      <c r="C88" s="44" t="s">
        <v>56</v>
      </c>
      <c r="D88" s="3" t="s">
        <v>13</v>
      </c>
      <c r="E88" s="16">
        <v>506</v>
      </c>
      <c r="F88" s="37"/>
      <c r="G88" s="16">
        <v>775</v>
      </c>
      <c r="I88" s="16">
        <v>1863</v>
      </c>
      <c r="J88" s="14"/>
      <c r="K88" s="17">
        <v>2309</v>
      </c>
    </row>
    <row r="89" spans="1:16" x14ac:dyDescent="0.35">
      <c r="C89" s="44" t="s">
        <v>56</v>
      </c>
      <c r="D89" s="3" t="s">
        <v>14</v>
      </c>
      <c r="E89" s="13">
        <v>454</v>
      </c>
      <c r="F89" s="37"/>
      <c r="G89" s="13">
        <v>533</v>
      </c>
      <c r="I89" s="13">
        <v>1474</v>
      </c>
      <c r="J89" s="14"/>
      <c r="K89" s="15">
        <v>1625</v>
      </c>
    </row>
    <row r="90" spans="1:16" x14ac:dyDescent="0.35">
      <c r="D90" s="3" t="s">
        <v>57</v>
      </c>
      <c r="E90" s="16">
        <v>960</v>
      </c>
      <c r="F90" s="37"/>
      <c r="G90" s="16">
        <v>1308</v>
      </c>
      <c r="I90" s="16">
        <v>3337</v>
      </c>
      <c r="J90" s="14"/>
      <c r="K90" s="17">
        <v>3934</v>
      </c>
    </row>
    <row r="91" spans="1:16" x14ac:dyDescent="0.35">
      <c r="E91" s="16"/>
      <c r="F91" s="37"/>
      <c r="G91" s="16"/>
      <c r="I91" s="16"/>
      <c r="J91" s="14"/>
      <c r="K91" s="17"/>
    </row>
    <row r="92" spans="1:16" ht="21.5" customHeight="1" x14ac:dyDescent="0.35">
      <c r="C92" s="3" t="s">
        <v>58</v>
      </c>
      <c r="E92" s="43"/>
      <c r="F92" s="43"/>
      <c r="G92" s="43"/>
      <c r="I92" s="43"/>
      <c r="J92" s="43"/>
      <c r="K92" s="43"/>
    </row>
    <row r="93" spans="1:16" x14ac:dyDescent="0.35">
      <c r="C93" s="44" t="s">
        <v>56</v>
      </c>
      <c r="D93" s="3" t="s">
        <v>59</v>
      </c>
      <c r="E93" s="16">
        <v>564</v>
      </c>
      <c r="F93" s="37"/>
      <c r="G93" s="16">
        <v>564</v>
      </c>
      <c r="I93" s="16">
        <v>1691</v>
      </c>
      <c r="J93" s="14"/>
      <c r="K93" s="17">
        <v>1417</v>
      </c>
    </row>
    <row r="94" spans="1:16" x14ac:dyDescent="0.35">
      <c r="C94" s="44" t="s">
        <v>56</v>
      </c>
      <c r="D94" s="3" t="s">
        <v>14</v>
      </c>
      <c r="E94" s="13">
        <v>252</v>
      </c>
      <c r="F94" s="37"/>
      <c r="G94" s="13">
        <v>251</v>
      </c>
      <c r="I94" s="13">
        <v>755</v>
      </c>
      <c r="J94" s="14"/>
      <c r="K94" s="15">
        <v>632</v>
      </c>
      <c r="L94" s="45"/>
      <c r="M94" s="45"/>
      <c r="N94" s="45"/>
      <c r="O94" s="45"/>
      <c r="P94" s="46"/>
    </row>
    <row r="95" spans="1:16" x14ac:dyDescent="0.35">
      <c r="D95" s="3" t="s">
        <v>60</v>
      </c>
      <c r="E95" s="16">
        <v>816</v>
      </c>
      <c r="F95" s="37"/>
      <c r="G95" s="16">
        <v>815</v>
      </c>
      <c r="I95" s="16">
        <v>2446</v>
      </c>
      <c r="J95" s="14"/>
      <c r="K95" s="17">
        <v>2049</v>
      </c>
      <c r="L95" s="47"/>
      <c r="M95" s="47"/>
      <c r="N95" s="47"/>
      <c r="O95" s="47"/>
      <c r="P95" s="47"/>
    </row>
    <row r="96" spans="1:16" x14ac:dyDescent="0.35">
      <c r="E96" s="16"/>
      <c r="F96" s="37"/>
      <c r="G96" s="16"/>
      <c r="I96" s="16"/>
      <c r="J96" s="14"/>
      <c r="K96" s="17"/>
      <c r="L96" s="47"/>
      <c r="M96" s="47"/>
      <c r="N96" s="47"/>
      <c r="O96" s="47"/>
      <c r="P96" s="47"/>
    </row>
    <row r="97" spans="2:25" ht="21.5" customHeight="1" x14ac:dyDescent="0.35">
      <c r="C97" s="3" t="s">
        <v>61</v>
      </c>
      <c r="E97" s="43"/>
      <c r="F97" s="43"/>
      <c r="G97" s="43"/>
      <c r="I97" s="43"/>
      <c r="J97" s="43"/>
      <c r="K97" s="43"/>
    </row>
    <row r="98" spans="2:25" x14ac:dyDescent="0.35">
      <c r="C98" s="44" t="s">
        <v>56</v>
      </c>
      <c r="D98" s="3" t="s">
        <v>13</v>
      </c>
      <c r="E98" s="16">
        <v>0</v>
      </c>
      <c r="F98" s="37"/>
      <c r="G98" s="16">
        <v>0</v>
      </c>
      <c r="I98" s="16">
        <v>441</v>
      </c>
      <c r="J98" s="14"/>
      <c r="K98" s="17">
        <v>0</v>
      </c>
    </row>
    <row r="99" spans="2:25" x14ac:dyDescent="0.35">
      <c r="C99" s="44" t="s">
        <v>56</v>
      </c>
      <c r="D99" s="3" t="s">
        <v>14</v>
      </c>
      <c r="E99" s="13">
        <v>0</v>
      </c>
      <c r="F99" s="37"/>
      <c r="G99" s="13">
        <v>0</v>
      </c>
      <c r="I99" s="13">
        <v>5</v>
      </c>
      <c r="J99" s="14"/>
      <c r="K99" s="15">
        <v>0</v>
      </c>
      <c r="L99" s="45"/>
      <c r="M99" s="45"/>
      <c r="N99" s="45"/>
      <c r="O99" s="45"/>
      <c r="P99" s="46"/>
    </row>
    <row r="100" spans="2:25" x14ac:dyDescent="0.35">
      <c r="D100" s="3" t="s">
        <v>62</v>
      </c>
      <c r="E100" s="16">
        <v>0</v>
      </c>
      <c r="F100" s="37"/>
      <c r="G100" s="16">
        <v>0</v>
      </c>
      <c r="I100" s="16">
        <v>446</v>
      </c>
      <c r="J100" s="14"/>
      <c r="K100" s="17">
        <v>0</v>
      </c>
      <c r="L100" s="47"/>
      <c r="M100" s="47"/>
      <c r="N100" s="47"/>
      <c r="O100" s="47"/>
      <c r="P100" s="47"/>
    </row>
    <row r="101" spans="2:25" x14ac:dyDescent="0.35">
      <c r="E101" s="16"/>
      <c r="F101" s="37"/>
      <c r="G101" s="16"/>
      <c r="I101" s="16"/>
      <c r="J101" s="14"/>
      <c r="K101" s="17"/>
      <c r="L101" s="48"/>
      <c r="M101" s="48"/>
      <c r="N101" s="48"/>
      <c r="O101" s="48"/>
      <c r="P101" s="48"/>
    </row>
    <row r="102" spans="2:25" x14ac:dyDescent="0.35">
      <c r="C102" s="3" t="s">
        <v>19</v>
      </c>
      <c r="E102" s="16">
        <v>-4</v>
      </c>
      <c r="F102" s="37"/>
      <c r="G102" s="16">
        <v>-2615</v>
      </c>
      <c r="I102" s="16">
        <v>-1649</v>
      </c>
      <c r="J102" s="14"/>
      <c r="K102" s="17">
        <v>-4239</v>
      </c>
      <c r="L102" s="48"/>
      <c r="M102" s="48"/>
      <c r="N102" s="48"/>
      <c r="O102" s="48"/>
      <c r="P102" s="48"/>
    </row>
    <row r="104" spans="2:25" ht="16" thickBot="1" x14ac:dyDescent="0.4">
      <c r="B104" s="5" t="s">
        <v>63</v>
      </c>
      <c r="E104" s="32">
        <v>-940</v>
      </c>
      <c r="F104" s="49"/>
      <c r="G104" s="32">
        <v>-1115</v>
      </c>
      <c r="I104" s="32">
        <v>-4588</v>
      </c>
      <c r="J104" s="11"/>
      <c r="K104" s="33">
        <v>-6113</v>
      </c>
    </row>
    <row r="105" spans="2:25" ht="16" thickTop="1" x14ac:dyDescent="0.35">
      <c r="B105" s="5"/>
      <c r="E105" s="10"/>
      <c r="F105" s="49"/>
      <c r="G105" s="10"/>
      <c r="I105" s="10"/>
      <c r="J105" s="11"/>
      <c r="K105" s="12"/>
    </row>
    <row r="106" spans="2:25" ht="36.75" customHeight="1" x14ac:dyDescent="0.35">
      <c r="B106" s="50" t="s">
        <v>64</v>
      </c>
      <c r="C106" s="50"/>
      <c r="D106" s="50"/>
      <c r="E106" s="51">
        <v>-0.98</v>
      </c>
      <c r="F106" s="51"/>
      <c r="G106" s="51">
        <v>-0.87</v>
      </c>
      <c r="I106" s="51">
        <v>-3.62</v>
      </c>
      <c r="J106" s="51"/>
      <c r="K106" s="51">
        <v>-12.43</v>
      </c>
      <c r="L106" s="45"/>
      <c r="M106" s="45"/>
      <c r="N106" s="45"/>
      <c r="O106" s="45"/>
      <c r="P106" s="46"/>
      <c r="Q106" s="48"/>
      <c r="R106" s="48"/>
      <c r="S106" s="45"/>
      <c r="T106" s="45"/>
      <c r="U106" s="45"/>
      <c r="V106" s="45"/>
      <c r="W106" s="45"/>
      <c r="X106" s="46"/>
      <c r="Y106" s="48"/>
    </row>
    <row r="107" spans="2:25" x14ac:dyDescent="0.35">
      <c r="B107" s="5"/>
      <c r="C107" s="3" t="s">
        <v>65</v>
      </c>
      <c r="E107" s="10"/>
      <c r="F107" s="49"/>
      <c r="G107" s="10"/>
      <c r="I107" s="10"/>
      <c r="J107" s="11"/>
      <c r="K107" s="12"/>
      <c r="L107" s="52"/>
      <c r="M107" s="52"/>
      <c r="N107" s="52"/>
      <c r="O107" s="52"/>
      <c r="P107" s="52"/>
      <c r="Q107" s="48"/>
      <c r="R107" s="48"/>
      <c r="S107" s="52"/>
      <c r="T107" s="52"/>
      <c r="U107" s="52"/>
      <c r="V107" s="52"/>
      <c r="W107" s="52"/>
      <c r="X107" s="52"/>
      <c r="Y107" s="48"/>
    </row>
    <row r="108" spans="2:25" x14ac:dyDescent="0.35">
      <c r="B108" s="5"/>
      <c r="C108" s="44" t="s">
        <v>56</v>
      </c>
      <c r="D108" s="3" t="s">
        <v>55</v>
      </c>
      <c r="E108" s="53">
        <v>0.35</v>
      </c>
      <c r="F108" s="54"/>
      <c r="G108" s="53">
        <v>1.83</v>
      </c>
      <c r="I108" s="53">
        <v>1.32</v>
      </c>
      <c r="J108" s="55"/>
      <c r="K108" s="53">
        <v>6.23</v>
      </c>
      <c r="L108" s="47"/>
      <c r="M108" s="47"/>
      <c r="N108" s="47"/>
      <c r="O108" s="47"/>
      <c r="P108" s="47"/>
      <c r="Q108" s="48"/>
      <c r="R108" s="48"/>
      <c r="S108" s="47"/>
      <c r="T108" s="47"/>
      <c r="U108" s="47"/>
      <c r="V108" s="47"/>
      <c r="W108" s="47"/>
      <c r="X108" s="47"/>
      <c r="Y108" s="48"/>
    </row>
    <row r="109" spans="2:25" x14ac:dyDescent="0.35">
      <c r="B109" s="5"/>
      <c r="C109" s="44" t="s">
        <v>56</v>
      </c>
      <c r="D109" s="3" t="s">
        <v>66</v>
      </c>
      <c r="E109" s="53">
        <v>0.28999999999999998</v>
      </c>
      <c r="F109" s="54"/>
      <c r="G109" s="53">
        <v>1.1399999999999999</v>
      </c>
      <c r="I109" s="53">
        <v>0.96</v>
      </c>
      <c r="J109" s="55"/>
      <c r="K109" s="53">
        <v>3.24</v>
      </c>
      <c r="L109" s="56"/>
      <c r="M109" s="56"/>
      <c r="N109" s="56"/>
      <c r="O109" s="56"/>
      <c r="P109" s="56"/>
      <c r="Q109" s="48"/>
      <c r="R109" s="48"/>
      <c r="S109" s="56"/>
      <c r="T109" s="56"/>
      <c r="U109" s="56"/>
      <c r="V109" s="56"/>
      <c r="W109" s="56"/>
      <c r="X109" s="56"/>
      <c r="Y109" s="48"/>
    </row>
    <row r="110" spans="2:25" x14ac:dyDescent="0.35">
      <c r="B110" s="5"/>
      <c r="C110" s="44" t="s">
        <v>56</v>
      </c>
      <c r="D110" s="3" t="s">
        <v>61</v>
      </c>
      <c r="E110" s="53">
        <v>0</v>
      </c>
      <c r="F110" s="54"/>
      <c r="G110" s="53">
        <v>0</v>
      </c>
      <c r="I110" s="53">
        <v>0.18</v>
      </c>
      <c r="J110" s="55"/>
      <c r="K110" s="53">
        <v>0</v>
      </c>
      <c r="L110" s="56"/>
      <c r="M110" s="56"/>
      <c r="N110" s="56"/>
      <c r="O110" s="56"/>
      <c r="P110" s="56"/>
      <c r="Q110" s="48"/>
      <c r="R110" s="48"/>
      <c r="S110" s="56"/>
      <c r="T110" s="56"/>
      <c r="U110" s="56"/>
      <c r="V110" s="56"/>
      <c r="W110" s="56"/>
      <c r="X110" s="56"/>
      <c r="Y110" s="48"/>
    </row>
    <row r="111" spans="2:25" x14ac:dyDescent="0.35">
      <c r="B111" s="5"/>
      <c r="C111" s="44" t="s">
        <v>56</v>
      </c>
      <c r="D111" s="3" t="s">
        <v>19</v>
      </c>
      <c r="E111" s="53">
        <v>0</v>
      </c>
      <c r="F111" s="54"/>
      <c r="G111" s="53">
        <v>-3.66</v>
      </c>
      <c r="I111" s="53">
        <v>-0.65</v>
      </c>
      <c r="J111" s="55"/>
      <c r="K111" s="53">
        <v>-6.71</v>
      </c>
    </row>
    <row r="112" spans="2:25" x14ac:dyDescent="0.35">
      <c r="B112" s="5"/>
      <c r="C112" s="44"/>
      <c r="E112" s="57"/>
      <c r="F112" s="54"/>
      <c r="G112" s="57"/>
      <c r="I112" s="57"/>
      <c r="J112" s="55"/>
      <c r="K112" s="58"/>
    </row>
    <row r="113" spans="2:18" ht="16" thickBot="1" x14ac:dyDescent="0.4">
      <c r="B113" s="5" t="s">
        <v>67</v>
      </c>
      <c r="E113" s="59">
        <v>-0.34</v>
      </c>
      <c r="F113" s="60"/>
      <c r="G113" s="59">
        <v>-1.56</v>
      </c>
      <c r="I113" s="59">
        <v>-1.81</v>
      </c>
      <c r="J113" s="61"/>
      <c r="K113" s="62">
        <v>-9.67</v>
      </c>
    </row>
    <row r="114" spans="2:18" ht="16" thickTop="1" x14ac:dyDescent="0.35"/>
    <row r="115" spans="2:18" hidden="1" x14ac:dyDescent="0.35">
      <c r="B115" s="5" t="s">
        <v>68</v>
      </c>
      <c r="E115" s="51"/>
      <c r="F115" s="60"/>
      <c r="G115" s="51">
        <v>-0.32552227768533926</v>
      </c>
      <c r="I115" s="51"/>
      <c r="J115" s="61"/>
      <c r="K115" s="63">
        <v>-0.32552227768533926</v>
      </c>
      <c r="P115" s="64"/>
      <c r="Q115" s="64"/>
      <c r="R115" s="64"/>
    </row>
    <row r="116" spans="2:18" hidden="1" x14ac:dyDescent="0.35">
      <c r="B116" s="5"/>
      <c r="C116" s="3" t="s">
        <v>65</v>
      </c>
      <c r="E116" s="10"/>
      <c r="F116" s="49"/>
      <c r="G116" s="10"/>
      <c r="I116" s="10"/>
      <c r="J116" s="11"/>
      <c r="K116" s="12"/>
      <c r="L116" s="64"/>
      <c r="M116" s="64"/>
      <c r="N116" s="64"/>
      <c r="O116" s="64"/>
    </row>
    <row r="117" spans="2:18" hidden="1" x14ac:dyDescent="0.35">
      <c r="B117" s="5"/>
      <c r="C117" s="44" t="s">
        <v>56</v>
      </c>
      <c r="D117" s="3" t="s">
        <v>55</v>
      </c>
      <c r="E117" s="53"/>
      <c r="F117" s="54"/>
      <c r="G117" s="53">
        <v>8.0375300425217233E-2</v>
      </c>
      <c r="H117" s="16"/>
      <c r="I117" s="53"/>
      <c r="J117" s="55"/>
      <c r="K117" s="65">
        <v>8.0375300425217233E-2</v>
      </c>
    </row>
    <row r="118" spans="2:18" hidden="1" x14ac:dyDescent="0.35">
      <c r="B118" s="5"/>
      <c r="C118" s="44" t="s">
        <v>56</v>
      </c>
      <c r="D118" s="3" t="s">
        <v>69</v>
      </c>
      <c r="E118" s="53"/>
      <c r="F118" s="54"/>
      <c r="G118" s="53" t="e">
        <v>#REF!</v>
      </c>
      <c r="I118" s="53"/>
      <c r="J118" s="55"/>
      <c r="K118" s="65" t="e">
        <v>#REF!</v>
      </c>
    </row>
    <row r="119" spans="2:18" hidden="1" x14ac:dyDescent="0.35">
      <c r="B119" s="5"/>
      <c r="C119" s="66" t="s">
        <v>56</v>
      </c>
      <c r="D119" s="3" t="s">
        <v>70</v>
      </c>
      <c r="E119" s="53"/>
      <c r="F119" s="54"/>
      <c r="G119" s="53" t="e">
        <v>#REF!</v>
      </c>
      <c r="I119" s="53"/>
      <c r="J119" s="55"/>
      <c r="K119" s="65" t="e">
        <v>#REF!</v>
      </c>
    </row>
    <row r="120" spans="2:18" hidden="1" x14ac:dyDescent="0.35">
      <c r="B120" s="5"/>
      <c r="C120" s="66" t="s">
        <v>56</v>
      </c>
      <c r="D120" s="3" t="s">
        <v>71</v>
      </c>
      <c r="E120" s="53"/>
      <c r="F120" s="54"/>
      <c r="G120" s="53">
        <v>0</v>
      </c>
      <c r="I120" s="53"/>
      <c r="J120" s="55"/>
      <c r="K120" s="65">
        <v>0</v>
      </c>
    </row>
    <row r="121" spans="2:18" hidden="1" x14ac:dyDescent="0.35">
      <c r="B121" s="5"/>
      <c r="C121" s="44"/>
      <c r="E121" s="57"/>
      <c r="F121" s="54"/>
      <c r="G121" s="57"/>
      <c r="I121" s="57"/>
      <c r="J121" s="55"/>
      <c r="K121" s="58"/>
    </row>
    <row r="122" spans="2:18" ht="16" hidden="1" thickBot="1" x14ac:dyDescent="0.4">
      <c r="B122" s="5" t="s">
        <v>72</v>
      </c>
      <c r="E122" s="59"/>
      <c r="F122" s="60"/>
      <c r="G122" s="59" t="e">
        <v>#REF!</v>
      </c>
      <c r="H122" s="60"/>
      <c r="I122" s="59"/>
      <c r="J122" s="61"/>
      <c r="K122" s="62" t="e">
        <v>#REF!</v>
      </c>
    </row>
    <row r="124" spans="2:18" x14ac:dyDescent="0.35">
      <c r="B124" s="5" t="s">
        <v>73</v>
      </c>
    </row>
    <row r="125" spans="2:18" x14ac:dyDescent="0.35">
      <c r="C125" s="3" t="s">
        <v>23</v>
      </c>
      <c r="E125" s="16">
        <v>2780</v>
      </c>
      <c r="F125" s="37"/>
      <c r="G125" s="16">
        <v>715</v>
      </c>
      <c r="H125" s="6"/>
      <c r="I125" s="16">
        <v>2530</v>
      </c>
      <c r="J125" s="37"/>
      <c r="K125" s="16">
        <v>632</v>
      </c>
    </row>
    <row r="126" spans="2:18" x14ac:dyDescent="0.35">
      <c r="E126" s="17"/>
      <c r="F126" s="17"/>
      <c r="H126" s="67"/>
      <c r="I126" s="17"/>
      <c r="J126" s="17"/>
    </row>
    <row r="127" spans="2:18" x14ac:dyDescent="0.35">
      <c r="B127" s="67" t="s">
        <v>74</v>
      </c>
      <c r="E127" s="68"/>
      <c r="F127" s="68"/>
      <c r="I127" s="68"/>
      <c r="J127" s="68"/>
    </row>
    <row r="128" spans="2:18" x14ac:dyDescent="0.35">
      <c r="B128" s="67"/>
      <c r="H128" s="43"/>
    </row>
    <row r="129" spans="1:11" x14ac:dyDescent="0.35">
      <c r="E129" s="63"/>
      <c r="F129" s="12"/>
      <c r="G129" s="63"/>
      <c r="I129" s="63"/>
      <c r="J129" s="12"/>
      <c r="K129" s="63"/>
    </row>
    <row r="130" spans="1:11" x14ac:dyDescent="0.35">
      <c r="E130" s="63"/>
      <c r="F130" s="12"/>
      <c r="G130" s="63"/>
      <c r="I130" s="63"/>
      <c r="J130" s="12"/>
      <c r="K130" s="63"/>
    </row>
    <row r="131" spans="1:11" x14ac:dyDescent="0.35">
      <c r="A131" s="1" t="s">
        <v>0</v>
      </c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 x14ac:dyDescent="0.35">
      <c r="A132" s="1" t="s">
        <v>75</v>
      </c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 x14ac:dyDescent="0.35">
      <c r="A133" s="1" t="s">
        <v>76</v>
      </c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 x14ac:dyDescent="0.35">
      <c r="A134" s="6"/>
      <c r="B134" s="6"/>
      <c r="C134" s="6"/>
      <c r="D134" s="6"/>
      <c r="E134" s="6"/>
      <c r="F134" s="6"/>
      <c r="G134" s="6"/>
      <c r="I134" s="6"/>
      <c r="J134" s="6"/>
      <c r="K134" s="6"/>
    </row>
    <row r="135" spans="1:11" ht="26.5" x14ac:dyDescent="0.35">
      <c r="A135" s="6"/>
      <c r="B135" s="6"/>
      <c r="C135" s="6"/>
      <c r="D135" s="6"/>
      <c r="E135" s="69" t="s">
        <v>3</v>
      </c>
      <c r="F135" s="5"/>
      <c r="G135" s="5"/>
      <c r="H135" s="5"/>
      <c r="I135" s="69" t="s">
        <v>4</v>
      </c>
      <c r="J135" s="5"/>
      <c r="K135" s="5"/>
    </row>
    <row r="136" spans="1:11" x14ac:dyDescent="0.35">
      <c r="A136" s="5"/>
      <c r="E136" s="70" t="s">
        <v>77</v>
      </c>
      <c r="F136" s="6"/>
      <c r="G136" s="6"/>
      <c r="H136" s="6"/>
      <c r="I136" s="70" t="s">
        <v>77</v>
      </c>
      <c r="J136" s="6"/>
      <c r="K136" s="6"/>
    </row>
    <row r="137" spans="1:11" x14ac:dyDescent="0.35">
      <c r="B137" s="50"/>
      <c r="C137" s="50"/>
      <c r="D137" s="50"/>
    </row>
    <row r="138" spans="1:11" x14ac:dyDescent="0.35">
      <c r="B138" s="5" t="s">
        <v>78</v>
      </c>
      <c r="E138" s="43">
        <v>1807</v>
      </c>
      <c r="F138" s="43"/>
      <c r="G138" s="71">
        <v>0.47</v>
      </c>
      <c r="H138" s="6"/>
      <c r="I138" s="43">
        <v>5464</v>
      </c>
      <c r="J138" s="43"/>
      <c r="K138" s="71">
        <v>0.502</v>
      </c>
    </row>
    <row r="139" spans="1:11" x14ac:dyDescent="0.35">
      <c r="C139" s="3" t="s">
        <v>79</v>
      </c>
      <c r="E139" s="43"/>
      <c r="F139" s="43"/>
      <c r="G139" s="72"/>
      <c r="H139" s="5"/>
      <c r="I139" s="43"/>
      <c r="J139" s="43"/>
      <c r="K139" s="72"/>
    </row>
    <row r="140" spans="1:11" x14ac:dyDescent="0.35">
      <c r="C140" s="44" t="s">
        <v>56</v>
      </c>
      <c r="D140" s="3" t="s">
        <v>80</v>
      </c>
      <c r="E140" s="16">
        <v>564</v>
      </c>
      <c r="F140" s="37"/>
      <c r="G140" s="71">
        <v>0.14699999999999999</v>
      </c>
      <c r="H140" s="5"/>
      <c r="I140" s="16">
        <v>1691</v>
      </c>
      <c r="J140" s="37"/>
      <c r="K140" s="71">
        <v>0.155</v>
      </c>
    </row>
    <row r="141" spans="1:11" x14ac:dyDescent="0.35">
      <c r="G141" s="73"/>
      <c r="K141" s="73"/>
    </row>
    <row r="142" spans="1:11" ht="16" thickBot="1" x14ac:dyDescent="0.4">
      <c r="B142" s="5" t="s">
        <v>81</v>
      </c>
      <c r="E142" s="74">
        <v>2371</v>
      </c>
      <c r="F142" s="43"/>
      <c r="G142" s="75">
        <v>0.61699999999999999</v>
      </c>
      <c r="I142" s="74">
        <v>7155</v>
      </c>
      <c r="J142" s="43"/>
      <c r="K142" s="75">
        <v>0.65700000000000003</v>
      </c>
    </row>
    <row r="143" spans="1:11" ht="16" thickTop="1" x14ac:dyDescent="0.35">
      <c r="B143" s="5"/>
      <c r="E143" s="43"/>
      <c r="F143" s="43"/>
      <c r="G143" s="72"/>
      <c r="I143" s="43"/>
      <c r="J143" s="43"/>
      <c r="K143" s="72"/>
    </row>
    <row r="144" spans="1:11" x14ac:dyDescent="0.35">
      <c r="B144" s="5"/>
      <c r="E144" s="43"/>
      <c r="F144" s="43"/>
      <c r="G144" s="72"/>
      <c r="I144" s="43"/>
      <c r="J144" s="43"/>
      <c r="K144" s="72"/>
    </row>
    <row r="145" spans="1:11" ht="26.5" x14ac:dyDescent="0.35">
      <c r="A145" s="6"/>
      <c r="B145" s="6"/>
      <c r="C145" s="6"/>
      <c r="D145" s="6"/>
      <c r="E145" s="69" t="s">
        <v>3</v>
      </c>
      <c r="F145" s="5"/>
      <c r="G145" s="5"/>
      <c r="H145" s="5"/>
      <c r="I145" s="69" t="s">
        <v>4</v>
      </c>
      <c r="J145" s="5"/>
      <c r="K145" s="5"/>
    </row>
    <row r="146" spans="1:11" x14ac:dyDescent="0.35">
      <c r="A146" s="5"/>
      <c r="E146" s="70" t="s">
        <v>82</v>
      </c>
      <c r="F146" s="6"/>
      <c r="G146" s="6"/>
      <c r="H146" s="6"/>
      <c r="I146" s="70" t="s">
        <v>82</v>
      </c>
      <c r="J146" s="6"/>
      <c r="K146" s="6"/>
    </row>
    <row r="147" spans="1:11" x14ac:dyDescent="0.35">
      <c r="B147" s="50"/>
      <c r="C147" s="50"/>
      <c r="D147" s="50"/>
    </row>
    <row r="148" spans="1:11" x14ac:dyDescent="0.35">
      <c r="B148" s="5" t="s">
        <v>78</v>
      </c>
      <c r="E148" s="43">
        <v>2036</v>
      </c>
      <c r="F148" s="43"/>
      <c r="G148" s="76">
        <v>0.45400000000000001</v>
      </c>
      <c r="H148" s="6"/>
      <c r="I148" s="43">
        <v>4571</v>
      </c>
      <c r="J148" s="43"/>
      <c r="K148" s="76">
        <v>0.38300000000000001</v>
      </c>
    </row>
    <row r="149" spans="1:11" x14ac:dyDescent="0.35">
      <c r="C149" s="3" t="s">
        <v>79</v>
      </c>
      <c r="E149" s="43"/>
      <c r="F149" s="43"/>
      <c r="G149" s="72"/>
      <c r="H149" s="5"/>
      <c r="I149" s="43"/>
      <c r="J149" s="43"/>
      <c r="K149" s="72"/>
    </row>
    <row r="150" spans="1:11" x14ac:dyDescent="0.35">
      <c r="C150" s="44" t="s">
        <v>56</v>
      </c>
      <c r="D150" s="3" t="s">
        <v>80</v>
      </c>
      <c r="E150" s="17">
        <v>564</v>
      </c>
      <c r="F150" s="14"/>
      <c r="G150" s="76">
        <v>0.126</v>
      </c>
      <c r="H150" s="5"/>
      <c r="I150" s="17">
        <v>1417</v>
      </c>
      <c r="J150" s="14"/>
      <c r="K150" s="76">
        <v>0.11899999999999999</v>
      </c>
    </row>
    <row r="151" spans="1:11" x14ac:dyDescent="0.35">
      <c r="G151" s="73"/>
      <c r="K151" s="73"/>
    </row>
    <row r="152" spans="1:11" ht="16" thickBot="1" x14ac:dyDescent="0.4">
      <c r="B152" s="5" t="s">
        <v>83</v>
      </c>
      <c r="E152" s="74">
        <v>2600</v>
      </c>
      <c r="F152" s="43"/>
      <c r="G152" s="77">
        <v>0.57999999999999996</v>
      </c>
      <c r="I152" s="74">
        <v>5988</v>
      </c>
      <c r="J152" s="43"/>
      <c r="K152" s="77">
        <v>0.502</v>
      </c>
    </row>
    <row r="153" spans="1:11" ht="16" thickTop="1" x14ac:dyDescent="0.35">
      <c r="B153" s="5"/>
      <c r="E153" s="43"/>
      <c r="F153" s="43"/>
      <c r="G153" s="78"/>
      <c r="H153" s="43"/>
      <c r="I153" s="43"/>
      <c r="J153" s="43"/>
      <c r="K153" s="78"/>
    </row>
    <row r="154" spans="1:11" x14ac:dyDescent="0.35">
      <c r="B154" s="5"/>
      <c r="E154" s="43"/>
      <c r="F154" s="43"/>
      <c r="G154" s="78"/>
      <c r="H154" s="43"/>
      <c r="I154" s="43"/>
      <c r="J154" s="43"/>
      <c r="K154" s="78"/>
    </row>
    <row r="156" spans="1:11" x14ac:dyDescent="0.35">
      <c r="A156" s="5"/>
      <c r="B156" s="1" t="s">
        <v>0</v>
      </c>
      <c r="C156" s="1"/>
      <c r="D156" s="1"/>
      <c r="E156" s="1"/>
      <c r="F156" s="1"/>
      <c r="G156" s="1"/>
      <c r="H156" s="1"/>
      <c r="I156" s="1"/>
      <c r="J156" s="1"/>
      <c r="K156" s="1"/>
    </row>
    <row r="157" spans="1:11" x14ac:dyDescent="0.35">
      <c r="A157" s="5"/>
      <c r="B157" s="1" t="s">
        <v>84</v>
      </c>
      <c r="C157" s="1"/>
      <c r="D157" s="1"/>
      <c r="E157" s="1"/>
      <c r="F157" s="1"/>
      <c r="G157" s="1"/>
      <c r="H157" s="1"/>
      <c r="I157" s="1"/>
      <c r="J157" s="1"/>
      <c r="K157" s="1"/>
    </row>
    <row r="158" spans="1:11" x14ac:dyDescent="0.35">
      <c r="A158" s="5"/>
      <c r="B158" s="1" t="s">
        <v>85</v>
      </c>
      <c r="C158" s="1"/>
      <c r="D158" s="1"/>
      <c r="E158" s="1"/>
      <c r="F158" s="1"/>
      <c r="G158" s="1"/>
      <c r="H158" s="1"/>
      <c r="I158" s="1"/>
      <c r="J158" s="1"/>
      <c r="K158" s="1"/>
    </row>
    <row r="159" spans="1:11" x14ac:dyDescent="0.35">
      <c r="A159" s="6"/>
      <c r="B159" s="6"/>
      <c r="C159" s="6"/>
      <c r="D159" s="6"/>
      <c r="E159" s="6"/>
      <c r="F159" s="6"/>
      <c r="G159" s="6"/>
      <c r="I159" s="6"/>
      <c r="J159" s="6"/>
      <c r="K159" s="6"/>
    </row>
    <row r="160" spans="1:11" x14ac:dyDescent="0.35">
      <c r="A160" s="6"/>
      <c r="B160" s="6"/>
      <c r="C160" s="6"/>
      <c r="D160" s="6"/>
      <c r="E160" s="1" t="s">
        <v>3</v>
      </c>
      <c r="F160" s="1"/>
      <c r="G160" s="1"/>
      <c r="I160" s="1" t="s">
        <v>4</v>
      </c>
      <c r="J160" s="1"/>
      <c r="K160" s="1"/>
    </row>
    <row r="161" spans="1:11" x14ac:dyDescent="0.35">
      <c r="A161" s="6"/>
      <c r="B161" s="6"/>
      <c r="C161" s="6"/>
      <c r="D161" s="6"/>
      <c r="E161" s="7" t="s">
        <v>5</v>
      </c>
      <c r="F161" s="7"/>
      <c r="G161" s="7"/>
      <c r="I161" s="7" t="s">
        <v>5</v>
      </c>
      <c r="J161" s="7"/>
      <c r="K161" s="7"/>
    </row>
    <row r="162" spans="1:11" x14ac:dyDescent="0.35">
      <c r="A162" s="5"/>
      <c r="E162" s="9">
        <v>2024</v>
      </c>
      <c r="F162" s="6"/>
      <c r="G162" s="9">
        <v>2023</v>
      </c>
      <c r="I162" s="9">
        <v>2024</v>
      </c>
      <c r="J162" s="6"/>
      <c r="K162" s="9">
        <v>2023</v>
      </c>
    </row>
    <row r="163" spans="1:11" x14ac:dyDescent="0.35">
      <c r="B163" s="50" t="s">
        <v>86</v>
      </c>
      <c r="C163" s="50"/>
      <c r="D163" s="50"/>
    </row>
    <row r="164" spans="1:11" x14ac:dyDescent="0.35">
      <c r="B164" s="5" t="s">
        <v>54</v>
      </c>
      <c r="E164" s="43">
        <v>-2712</v>
      </c>
      <c r="F164" s="43"/>
      <c r="G164" s="43">
        <v>-623</v>
      </c>
      <c r="H164" s="79"/>
      <c r="I164" s="43">
        <v>-9168</v>
      </c>
      <c r="J164" s="43"/>
      <c r="K164" s="43">
        <v>-7857</v>
      </c>
    </row>
    <row r="165" spans="1:11" ht="26" customHeight="1" x14ac:dyDescent="0.35">
      <c r="C165" s="3" t="s">
        <v>55</v>
      </c>
      <c r="E165" s="43"/>
      <c r="F165" s="43"/>
      <c r="G165" s="43"/>
      <c r="I165" s="43"/>
      <c r="J165" s="43"/>
      <c r="K165" s="43"/>
    </row>
    <row r="166" spans="1:11" x14ac:dyDescent="0.35">
      <c r="C166" s="44" t="s">
        <v>56</v>
      </c>
      <c r="D166" s="3" t="s">
        <v>13</v>
      </c>
      <c r="E166" s="16">
        <v>506</v>
      </c>
      <c r="F166" s="37"/>
      <c r="G166" s="16">
        <v>775</v>
      </c>
      <c r="I166" s="16">
        <v>1863</v>
      </c>
      <c r="J166" s="14"/>
      <c r="K166" s="17">
        <v>2309</v>
      </c>
    </row>
    <row r="167" spans="1:11" x14ac:dyDescent="0.35">
      <c r="C167" s="44" t="s">
        <v>56</v>
      </c>
      <c r="D167" s="3" t="s">
        <v>14</v>
      </c>
      <c r="E167" s="13">
        <v>454</v>
      </c>
      <c r="F167" s="37"/>
      <c r="G167" s="13">
        <v>533</v>
      </c>
      <c r="I167" s="13">
        <v>1474</v>
      </c>
      <c r="J167" s="14"/>
      <c r="K167" s="15">
        <v>1625</v>
      </c>
    </row>
    <row r="168" spans="1:11" x14ac:dyDescent="0.35">
      <c r="C168" s="3" t="s">
        <v>55</v>
      </c>
      <c r="E168" s="16">
        <v>960</v>
      </c>
      <c r="F168" s="37"/>
      <c r="G168" s="16">
        <v>1308</v>
      </c>
      <c r="I168" s="16">
        <v>3337</v>
      </c>
      <c r="J168" s="14"/>
      <c r="K168" s="17">
        <v>3934</v>
      </c>
    </row>
    <row r="169" spans="1:11" x14ac:dyDescent="0.35">
      <c r="E169" s="16"/>
      <c r="F169" s="37"/>
      <c r="G169" s="16"/>
      <c r="I169" s="16"/>
      <c r="J169" s="14"/>
      <c r="K169" s="17"/>
    </row>
    <row r="170" spans="1:11" x14ac:dyDescent="0.35">
      <c r="C170" s="3" t="s">
        <v>58</v>
      </c>
      <c r="E170" s="16">
        <v>816</v>
      </c>
      <c r="F170" s="37"/>
      <c r="G170" s="16">
        <v>815</v>
      </c>
      <c r="I170" s="16">
        <v>2446</v>
      </c>
      <c r="J170" s="14"/>
      <c r="K170" s="17">
        <v>2049</v>
      </c>
    </row>
    <row r="171" spans="1:11" x14ac:dyDescent="0.35">
      <c r="C171" s="3" t="s">
        <v>61</v>
      </c>
      <c r="E171" s="16">
        <v>0</v>
      </c>
      <c r="F171" s="37"/>
      <c r="G171" s="16">
        <v>0</v>
      </c>
      <c r="I171" s="16">
        <v>446</v>
      </c>
      <c r="J171" s="14"/>
      <c r="K171" s="17">
        <v>0</v>
      </c>
    </row>
    <row r="172" spans="1:11" x14ac:dyDescent="0.35">
      <c r="C172" s="3" t="s">
        <v>19</v>
      </c>
      <c r="E172" s="16">
        <v>-4</v>
      </c>
      <c r="F172" s="37"/>
      <c r="G172" s="16">
        <v>-2615</v>
      </c>
      <c r="I172" s="16">
        <v>-1649</v>
      </c>
      <c r="J172" s="14"/>
      <c r="K172" s="17">
        <v>-4239</v>
      </c>
    </row>
    <row r="173" spans="1:11" ht="15.5" customHeight="1" x14ac:dyDescent="0.35">
      <c r="E173" s="80"/>
      <c r="G173" s="80"/>
      <c r="I173" s="80"/>
      <c r="K173" s="80"/>
    </row>
    <row r="174" spans="1:11" x14ac:dyDescent="0.35">
      <c r="B174" s="5" t="s">
        <v>63</v>
      </c>
      <c r="E174" s="16">
        <v>-940</v>
      </c>
      <c r="F174" s="37"/>
      <c r="G174" s="16">
        <v>-1115</v>
      </c>
      <c r="I174" s="16">
        <v>-4588</v>
      </c>
      <c r="J174" s="14"/>
      <c r="K174" s="17">
        <v>-6113</v>
      </c>
    </row>
    <row r="175" spans="1:11" x14ac:dyDescent="0.35">
      <c r="C175" s="3" t="s">
        <v>87</v>
      </c>
    </row>
    <row r="176" spans="1:11" x14ac:dyDescent="0.35">
      <c r="C176" s="44" t="s">
        <v>56</v>
      </c>
      <c r="D176" s="3" t="s">
        <v>88</v>
      </c>
      <c r="E176" s="81">
        <v>165</v>
      </c>
      <c r="F176" s="81"/>
      <c r="G176" s="81">
        <v>242</v>
      </c>
      <c r="I176" s="81">
        <v>518</v>
      </c>
      <c r="J176" s="81"/>
      <c r="K176" s="81">
        <v>479</v>
      </c>
    </row>
    <row r="177" spans="2:11" x14ac:dyDescent="0.35">
      <c r="C177" s="44" t="s">
        <v>56</v>
      </c>
      <c r="D177" s="3" t="s">
        <v>89</v>
      </c>
      <c r="E177" s="81">
        <v>2</v>
      </c>
      <c r="F177" s="81"/>
      <c r="G177" s="81">
        <v>6</v>
      </c>
      <c r="I177" s="81">
        <v>9</v>
      </c>
      <c r="J177" s="81"/>
      <c r="K177" s="81">
        <v>12</v>
      </c>
    </row>
    <row r="179" spans="2:11" ht="16" thickBot="1" x14ac:dyDescent="0.4">
      <c r="B179" s="5" t="s">
        <v>90</v>
      </c>
      <c r="E179" s="74">
        <v>-773</v>
      </c>
      <c r="F179" s="43"/>
      <c r="G179" s="74">
        <v>-867</v>
      </c>
      <c r="I179" s="74">
        <v>-4061</v>
      </c>
      <c r="J179" s="43"/>
      <c r="K179" s="74">
        <v>-5622</v>
      </c>
    </row>
    <row r="180" spans="2:11" ht="16" thickTop="1" x14ac:dyDescent="0.35"/>
    <row r="181" spans="2:11" x14ac:dyDescent="0.35">
      <c r="B181" s="67" t="s">
        <v>74</v>
      </c>
      <c r="C181" s="67"/>
      <c r="D181" s="67"/>
    </row>
    <row r="182" spans="2:11" x14ac:dyDescent="0.35">
      <c r="B182" s="67"/>
    </row>
    <row r="183" spans="2:11" x14ac:dyDescent="0.35">
      <c r="B183" s="67"/>
    </row>
  </sheetData>
  <mergeCells count="31">
    <mergeCell ref="B158:K158"/>
    <mergeCell ref="E160:G160"/>
    <mergeCell ref="I160:K160"/>
    <mergeCell ref="E161:G161"/>
    <mergeCell ref="I161:K161"/>
    <mergeCell ref="B163:D163"/>
    <mergeCell ref="A132:K132"/>
    <mergeCell ref="A133:K133"/>
    <mergeCell ref="B137:D137"/>
    <mergeCell ref="B147:D147"/>
    <mergeCell ref="B156:K156"/>
    <mergeCell ref="B157:K157"/>
    <mergeCell ref="E82:G82"/>
    <mergeCell ref="I82:K82"/>
    <mergeCell ref="E83:G83"/>
    <mergeCell ref="I83:K83"/>
    <mergeCell ref="B106:D106"/>
    <mergeCell ref="A131:K131"/>
    <mergeCell ref="A40:G40"/>
    <mergeCell ref="A41:G41"/>
    <mergeCell ref="A42:G42"/>
    <mergeCell ref="A78:K78"/>
    <mergeCell ref="B79:K79"/>
    <mergeCell ref="B80:K80"/>
    <mergeCell ref="A1:K1"/>
    <mergeCell ref="A2:K2"/>
    <mergeCell ref="A3:K3"/>
    <mergeCell ref="E5:G5"/>
    <mergeCell ref="I5:K5"/>
    <mergeCell ref="E6:G6"/>
    <mergeCell ref="I6:K6"/>
  </mergeCells>
  <pageMargins left="0.75" right="0.75" top="0.5" bottom="0.45" header="0.5" footer="0.5"/>
  <pageSetup scale="65" fitToHeight="2" orientation="portrait" r:id="rId1"/>
  <headerFooter alignWithMargins="0"/>
  <rowBreaks count="1" manualBreakCount="1">
    <brk id="5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D59CE438DE1F4699281E1DD73EAC52" ma:contentTypeVersion="18" ma:contentTypeDescription="Create a new document." ma:contentTypeScope="" ma:versionID="9ce2dcf879a0dfe6ba9366f62800d6af">
  <xsd:schema xmlns:xsd="http://www.w3.org/2001/XMLSchema" xmlns:xs="http://www.w3.org/2001/XMLSchema" xmlns:p="http://schemas.microsoft.com/office/2006/metadata/properties" xmlns:ns2="43f7b7e8-8509-4225-bfbd-c3d7285004ed" xmlns:ns3="5eb33342-5452-4459-b67f-05a54fc73d10" targetNamespace="http://schemas.microsoft.com/office/2006/metadata/properties" ma:root="true" ma:fieldsID="e2704149291e0a48558ad5c093b80e82" ns2:_="" ns3:_="">
    <xsd:import namespace="43f7b7e8-8509-4225-bfbd-c3d7285004ed"/>
    <xsd:import namespace="5eb33342-5452-4459-b67f-05a54fc73d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f7b7e8-8509-4225-bfbd-c3d7285004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e247b3e-73de-4f64-abd3-673e78d60d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b33342-5452-4459-b67f-05a54fc73d1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21dd8cb-e068-4b5a-9d3c-1bb0a963e640}" ma:internalName="TaxCatchAll" ma:showField="CatchAllData" ma:web="5eb33342-5452-4459-b67f-05a54fc73d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eb33342-5452-4459-b67f-05a54fc73d10" xsi:nil="true"/>
    <lcf76f155ced4ddcb4097134ff3c332f xmlns="43f7b7e8-8509-4225-bfbd-c3d7285004e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1787880-4B94-4A0A-9608-2A3E082505AC}"/>
</file>

<file path=customXml/itemProps2.xml><?xml version="1.0" encoding="utf-8"?>
<ds:datastoreItem xmlns:ds="http://schemas.openxmlformats.org/officeDocument/2006/customXml" ds:itemID="{9386A1C3-A997-4261-8774-856FF16C6011}"/>
</file>

<file path=customXml/itemProps3.xml><?xml version="1.0" encoding="utf-8"?>
<ds:datastoreItem xmlns:ds="http://schemas.openxmlformats.org/officeDocument/2006/customXml" ds:itemID="{88EAE65F-79C4-4D86-B8F5-5195FA9076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Press release-wire ready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Beverly Twing</dc:creator>
  <cp:lastModifiedBy>Beverly Twing</cp:lastModifiedBy>
  <dcterms:created xsi:type="dcterms:W3CDTF">2024-11-12T17:55:46Z</dcterms:created>
  <dcterms:modified xsi:type="dcterms:W3CDTF">2024-11-12T17:58:52Z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0x0101001DD59CE438DE1F4699281E1DD73EAC52</vt:lpwstr>
  </property>
</Properties>
</file>